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 день" sheetId="1" state="visible" r:id="rId2"/>
    <sheet name="2 день" sheetId="2" state="visible" r:id="rId3"/>
    <sheet name="3 день" sheetId="3" state="visible" r:id="rId4"/>
    <sheet name="4 день" sheetId="4" state="visible" r:id="rId5"/>
    <sheet name="5 день" sheetId="5" state="visible" r:id="rId6"/>
    <sheet name="6 день" sheetId="6" state="visible" r:id="rId7"/>
    <sheet name="7 день" sheetId="7" state="visible" r:id="rId8"/>
    <sheet name="8 день" sheetId="8" state="visible" r:id="rId9"/>
    <sheet name="9 день" sheetId="9" state="visible" r:id="rId10"/>
    <sheet name="10 день" sheetId="10" state="visible" r:id="rId11"/>
    <sheet name="Лист1" sheetId="11" state="visible" r:id="rId12"/>
  </sheets>
  <definedNames>
    <definedName function="false" hidden="false" localSheetId="3" name="_xlnm.Print_Area" vbProcedure="false">'4 день'!$A$1:$O$52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<sst xmlns="http://schemas.openxmlformats.org/spreadsheetml/2006/main" count="722" uniqueCount="184">
  <si>
    <t xml:space="preserve">ДЕНЬ 1 (7-11 лет)</t>
  </si>
  <si>
    <t xml:space="preserve">Понедельник</t>
  </si>
  <si>
    <t xml:space="preserve">№ раскладки</t>
  </si>
  <si>
    <t xml:space="preserve">Наименование приемов и блюд</t>
  </si>
  <si>
    <t xml:space="preserve">Выход</t>
  </si>
  <si>
    <t xml:space="preserve">Брутто</t>
  </si>
  <si>
    <t xml:space="preserve">Нетто</t>
  </si>
  <si>
    <t xml:space="preserve">Ккал</t>
  </si>
  <si>
    <t xml:space="preserve">Белки</t>
  </si>
  <si>
    <t xml:space="preserve">Жиры </t>
  </si>
  <si>
    <t xml:space="preserve">Углеводы</t>
  </si>
  <si>
    <t xml:space="preserve">Витамин В1</t>
  </si>
  <si>
    <t xml:space="preserve">Витамин С</t>
  </si>
  <si>
    <t xml:space="preserve">Витамин А</t>
  </si>
  <si>
    <t xml:space="preserve">Са</t>
  </si>
  <si>
    <t xml:space="preserve">Р</t>
  </si>
  <si>
    <t xml:space="preserve">Mg</t>
  </si>
  <si>
    <t xml:space="preserve">ЗАВТРАК</t>
  </si>
  <si>
    <t xml:space="preserve">3-2015</t>
  </si>
  <si>
    <t xml:space="preserve">Бутерброд с сыром (15/20)</t>
  </si>
  <si>
    <t xml:space="preserve">-сыр </t>
  </si>
  <si>
    <t xml:space="preserve">-хлеб пшеничный</t>
  </si>
  <si>
    <t xml:space="preserve">175-2015</t>
  </si>
  <si>
    <t xml:space="preserve">Каша вязкая молочная  с маслом сливочным (200/10)</t>
  </si>
  <si>
    <t xml:space="preserve">-крупа рисовая</t>
  </si>
  <si>
    <t xml:space="preserve">-крупа пшено</t>
  </si>
  <si>
    <t xml:space="preserve">-молоко 3,2% жирности</t>
  </si>
  <si>
    <t xml:space="preserve">-вода</t>
  </si>
  <si>
    <t xml:space="preserve">-сахарный песок</t>
  </si>
  <si>
    <t xml:space="preserve">-масло сливочное</t>
  </si>
  <si>
    <t xml:space="preserve">Яйцо вареное</t>
  </si>
  <si>
    <t xml:space="preserve">376-2015</t>
  </si>
  <si>
    <t xml:space="preserve">Чай сладкий</t>
  </si>
  <si>
    <t xml:space="preserve">-чай-заварка</t>
  </si>
  <si>
    <t xml:space="preserve">ИТОГО</t>
  </si>
  <si>
    <t xml:space="preserve">ОБЕД</t>
  </si>
  <si>
    <t xml:space="preserve">88-2015</t>
  </si>
  <si>
    <t xml:space="preserve">Щи из свежей капусты с картофелем</t>
  </si>
  <si>
    <t xml:space="preserve">-капуста свежая</t>
  </si>
  <si>
    <t xml:space="preserve">-картофель свежий</t>
  </si>
  <si>
    <t xml:space="preserve">-петрушка</t>
  </si>
  <si>
    <t xml:space="preserve">-лук репчатый</t>
  </si>
  <si>
    <t xml:space="preserve">-морковь свежая</t>
  </si>
  <si>
    <t xml:space="preserve">-масло растительное</t>
  </si>
  <si>
    <t xml:space="preserve">-бульон</t>
  </si>
  <si>
    <t xml:space="preserve">-соль йодированная</t>
  </si>
  <si>
    <t xml:space="preserve">260-2015</t>
  </si>
  <si>
    <t xml:space="preserve">Гуляш из говядины (25/25)</t>
  </si>
  <si>
    <t xml:space="preserve">-говядина п/ф</t>
  </si>
  <si>
    <t xml:space="preserve">-томат-паста</t>
  </si>
  <si>
    <t xml:space="preserve">-мука пшеничная</t>
  </si>
  <si>
    <t xml:space="preserve">309-2015</t>
  </si>
  <si>
    <t xml:space="preserve">Макаронные изделия отварные</t>
  </si>
  <si>
    <t xml:space="preserve">-макаронные изделия</t>
  </si>
  <si>
    <t xml:space="preserve">Хлеб ржаной</t>
  </si>
  <si>
    <t xml:space="preserve">ИТОГО ЗА ДЕНЬ</t>
  </si>
  <si>
    <t xml:space="preserve">ДЕНЬ 2 (7-11 лет)</t>
  </si>
  <si>
    <t xml:space="preserve">Вторник</t>
  </si>
  <si>
    <t xml:space="preserve">Табл. 24-1994</t>
  </si>
  <si>
    <t xml:space="preserve">Зеленый горошек порционно</t>
  </si>
  <si>
    <t xml:space="preserve">246-2015</t>
  </si>
  <si>
    <t xml:space="preserve">463-1994</t>
  </si>
  <si>
    <t xml:space="preserve">Каша гречневая рассыпчатая</t>
  </si>
  <si>
    <t xml:space="preserve">-крупа гречневая</t>
  </si>
  <si>
    <t xml:space="preserve">Хлеб пшеничный</t>
  </si>
  <si>
    <t xml:space="preserve">96-2015</t>
  </si>
  <si>
    <t xml:space="preserve">Рассольник "Ленинградский"</t>
  </si>
  <si>
    <t xml:space="preserve">-крупа перловая</t>
  </si>
  <si>
    <t xml:space="preserve">-огурцы консервированные</t>
  </si>
  <si>
    <t xml:space="preserve">394-1994</t>
  </si>
  <si>
    <t xml:space="preserve">Жаркое по-домашнему</t>
  </si>
  <si>
    <t xml:space="preserve">-филе грудок куриных</t>
  </si>
  <si>
    <t xml:space="preserve">Фрукт свежий</t>
  </si>
  <si>
    <t xml:space="preserve">ДЕНЬ 3 (7-11 лет)</t>
  </si>
  <si>
    <t xml:space="preserve">Среда</t>
  </si>
  <si>
    <t xml:space="preserve">223-2015</t>
  </si>
  <si>
    <t xml:space="preserve">Запеканка из творога со сгущенным молоком (100/10)</t>
  </si>
  <si>
    <t xml:space="preserve">-творог</t>
  </si>
  <si>
    <t xml:space="preserve">-яйцо столовое 1 кат.</t>
  </si>
  <si>
    <t xml:space="preserve">1/10 шт</t>
  </si>
  <si>
    <t xml:space="preserve">-сухари панировочные</t>
  </si>
  <si>
    <t xml:space="preserve">-сметана</t>
  </si>
  <si>
    <t xml:space="preserve">-молоко сгущенное на полив</t>
  </si>
  <si>
    <t xml:space="preserve">82-2015 </t>
  </si>
  <si>
    <t xml:space="preserve">Борщ с капустой и картофелем</t>
  </si>
  <si>
    <t xml:space="preserve">-свекла свежая</t>
  </si>
  <si>
    <t xml:space="preserve">-сахар</t>
  </si>
  <si>
    <t xml:space="preserve">-лимонная кислота</t>
  </si>
  <si>
    <t xml:space="preserve">268-2015</t>
  </si>
  <si>
    <t xml:space="preserve">Котлета из говядины </t>
  </si>
  <si>
    <t xml:space="preserve">-сухари панировачные</t>
  </si>
  <si>
    <t xml:space="preserve">304-2015</t>
  </si>
  <si>
    <t xml:space="preserve">Рис отварной</t>
  </si>
  <si>
    <t xml:space="preserve">-рис шлифованный</t>
  </si>
  <si>
    <t xml:space="preserve">ДЕНЬ 4 (7-11 лет)</t>
  </si>
  <si>
    <t xml:space="preserve">Четверг</t>
  </si>
  <si>
    <t xml:space="preserve">Гуляш из свинины (25/25)</t>
  </si>
  <si>
    <t xml:space="preserve">-свинина п/ф</t>
  </si>
  <si>
    <t xml:space="preserve">102-2015</t>
  </si>
  <si>
    <t xml:space="preserve">Суп картофельный с бобовыми</t>
  </si>
  <si>
    <t xml:space="preserve">-горох лущеный, фасоль</t>
  </si>
  <si>
    <t xml:space="preserve">ТК от 27.02.13</t>
  </si>
  <si>
    <t xml:space="preserve">Поджарка из филе кур (25/25)</t>
  </si>
  <si>
    <t xml:space="preserve">- филе грудок куриных </t>
  </si>
  <si>
    <t xml:space="preserve">342-2015</t>
  </si>
  <si>
    <t xml:space="preserve">Компот из яблок</t>
  </si>
  <si>
    <t xml:space="preserve">-яблоки свежие</t>
  </si>
  <si>
    <t xml:space="preserve">Мучное или кондитерское изделие</t>
  </si>
  <si>
    <t xml:space="preserve">ДЕНЬ 5 (7-11 лет)</t>
  </si>
  <si>
    <t xml:space="preserve">Пятница</t>
  </si>
  <si>
    <t xml:space="preserve">тк от 17.05.2024</t>
  </si>
  <si>
    <t xml:space="preserve">Оладьи со сгущенным молоком (60/30)</t>
  </si>
  <si>
    <t xml:space="preserve">-оладьи п/ф</t>
  </si>
  <si>
    <t xml:space="preserve">Йогурт фруктовый</t>
  </si>
  <si>
    <t xml:space="preserve">111-2015</t>
  </si>
  <si>
    <t xml:space="preserve">Суп с макаронными изделиями </t>
  </si>
  <si>
    <t xml:space="preserve">234-2015</t>
  </si>
  <si>
    <t xml:space="preserve">Котлета рыбная</t>
  </si>
  <si>
    <t xml:space="preserve">-горбуша б/г</t>
  </si>
  <si>
    <t xml:space="preserve">312-2015</t>
  </si>
  <si>
    <t xml:space="preserve">Картофельное пюре</t>
  </si>
  <si>
    <t xml:space="preserve">ДЕНЬ  6  </t>
  </si>
  <si>
    <t xml:space="preserve">210-2015</t>
  </si>
  <si>
    <t xml:space="preserve">Омлет натуральный (106/5)</t>
  </si>
  <si>
    <t xml:space="preserve">2 шт</t>
  </si>
  <si>
    <t xml:space="preserve">-масло сливочное на полив</t>
  </si>
  <si>
    <t xml:space="preserve">204-2011</t>
  </si>
  <si>
    <t xml:space="preserve">Суп картофельный с крупой и рыбными консервами (250/12,5)</t>
  </si>
  <si>
    <t xml:space="preserve">-сайра консервированная</t>
  </si>
  <si>
    <t xml:space="preserve">290-2015</t>
  </si>
  <si>
    <t xml:space="preserve">Птица  тушеная в  соусе (25/25)</t>
  </si>
  <si>
    <t xml:space="preserve">-филе  цыплят-бройлер</t>
  </si>
  <si>
    <t xml:space="preserve">-масло  растительное</t>
  </si>
  <si>
    <t xml:space="preserve">ДЕНЬ  7  ( 7-11 ) лет</t>
  </si>
  <si>
    <t xml:space="preserve">т.24-1994</t>
  </si>
  <si>
    <t xml:space="preserve">Зеленый горошек</t>
  </si>
  <si>
    <t xml:space="preserve">295-2015</t>
  </si>
  <si>
    <t xml:space="preserve">Котлеты куриные </t>
  </si>
  <si>
    <t xml:space="preserve">- хлеб пшеничный</t>
  </si>
  <si>
    <t xml:space="preserve">- молоко 3,2% жирности</t>
  </si>
  <si>
    <t xml:space="preserve">- сухари панировочные</t>
  </si>
  <si>
    <t xml:space="preserve">- соль йодированная</t>
  </si>
  <si>
    <t xml:space="preserve">- масло растительное</t>
  </si>
  <si>
    <t xml:space="preserve">255-2015</t>
  </si>
  <si>
    <t xml:space="preserve">Печень по-стогановски (30/30)</t>
  </si>
  <si>
    <t xml:space="preserve">-печень говяжья</t>
  </si>
  <si>
    <t xml:space="preserve">-мука пшеничная (соус)</t>
  </si>
  <si>
    <t xml:space="preserve">-бульон (соус)</t>
  </si>
  <si>
    <t xml:space="preserve">-сметана (соус)</t>
  </si>
  <si>
    <t xml:space="preserve">ДЕНЬ  8  (  7-11  )  ЛЕТ</t>
  </si>
  <si>
    <t xml:space="preserve">КП от 23.05.23</t>
  </si>
  <si>
    <t xml:space="preserve">Сырники со сгущенным молоком (100/10)</t>
  </si>
  <si>
    <t xml:space="preserve">-сырники п/ф</t>
  </si>
  <si>
    <t xml:space="preserve">-молоко сгущенное (варенье) на полив</t>
  </si>
  <si>
    <t xml:space="preserve">Жаркое по -домашнему</t>
  </si>
  <si>
    <t xml:space="preserve">ДЕНЬ   9   (  7-  11  ) ЛЕТ</t>
  </si>
  <si>
    <t xml:space="preserve">Птица  тушеная в  соусе (50/50)</t>
  </si>
  <si>
    <t xml:space="preserve">103-2015</t>
  </si>
  <si>
    <t xml:space="preserve">Суп картофельный с макаронными изделиями </t>
  </si>
  <si>
    <t xml:space="preserve">241-2015</t>
  </si>
  <si>
    <t xml:space="preserve">Мясо отварное</t>
  </si>
  <si>
    <t xml:space="preserve">321-2015</t>
  </si>
  <si>
    <t xml:space="preserve">Капуста тушеная </t>
  </si>
  <si>
    <t xml:space="preserve">Булочка с маком</t>
  </si>
  <si>
    <t xml:space="preserve">ДЕНЬ  10  (  7-   11  )   ЛЕТ</t>
  </si>
  <si>
    <t xml:space="preserve">Овощи свежие порционно</t>
  </si>
  <si>
    <t xml:space="preserve">УТВЕРЖДАЮ</t>
  </si>
  <si>
    <t xml:space="preserve">СОГЛАСОВАНО</t>
  </si>
  <si>
    <t xml:space="preserve">Директор</t>
  </si>
  <si>
    <t xml:space="preserve">ООО «Комбинат школьного питания Октябрьского</t>
  </si>
  <si>
    <t xml:space="preserve">района г. Иваново»</t>
  </si>
  <si>
    <t xml:space="preserve">С.С.Лебедева</t>
  </si>
  <si>
    <t xml:space="preserve">/</t>
  </si>
  <si>
    <t xml:space="preserve">"            " </t>
  </si>
  <si>
    <t xml:space="preserve">2025 год</t>
  </si>
  <si>
    <t xml:space="preserve">м.п.</t>
  </si>
  <si>
    <t xml:space="preserve"> </t>
  </si>
  <si>
    <t xml:space="preserve"> ДЕСЯТИДНЕВНОЕ МЕНЮ</t>
  </si>
  <si>
    <t xml:space="preserve">ДВУХРАЗОВОГО ПИТАНИЯ ДЛЯ ДЕТЕЙ</t>
  </si>
  <si>
    <t xml:space="preserve">ОБЩЕОБРАЗОВАТЕЛЬНЫХ УЧРЕЖДЕНИЙ</t>
  </si>
  <si>
    <t xml:space="preserve">ПО ООО «КОМБИНАТ ШКОЛЬНОГО ПИТАНИЯ ОКТЯБРЬСКОГО РАЙОНА Г. ИВАНОВО»</t>
  </si>
  <si>
    <t xml:space="preserve">с 01 января 2025 г.</t>
  </si>
  <si>
    <t xml:space="preserve">(на основании сборника рецептур и кулинарных изделий 1994 г. авторы- составители: Ананина В.А, Лапшина В.Т.; 2011 г., авторы-составители: А.И.Здобров, В.А.Цыганенко; 2015 г. авторы-составители: Могильный М.П., Тутельян В.А.</t>
  </si>
  <si>
    <t xml:space="preserve">ИВАНОВО — 2025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</si>
</sst>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2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 val="true"/>
      <sz val="10.5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6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10" colorId="64" zoomScale="100" zoomScaleNormal="100" zoomScalePageLayoutView="100" workbookViewId="0">
      <selection pane="topLeft" activeCell="A31" activeCellId="0" sqref="A3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3.63"/>
    <col collapsed="false" customWidth="true" hidden="false" outlineLevel="0" max="2" min="2" style="1" width="46.71"/>
    <col collapsed="false" customWidth="true" hidden="false" outlineLevel="0" max="15" min="3" style="1" width="14.42"/>
  </cols>
  <sheetData>
    <row r="1" customFormat="false" ht="18.7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8.7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="1" customFormat="true" ht="36.7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</row>
    <row r="5" customFormat="false" ht="19.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21.75" hidden="false" customHeight="true" outlineLevel="0" collapsed="false">
      <c r="A6" s="7" t="s">
        <v>18</v>
      </c>
      <c r="B6" s="8" t="s">
        <v>19</v>
      </c>
      <c r="C6" s="9" t="n">
        <f aca="false">15+20</f>
        <v>35</v>
      </c>
      <c r="D6" s="10"/>
      <c r="E6" s="10"/>
      <c r="F6" s="9" t="n">
        <v>125</v>
      </c>
      <c r="G6" s="9" t="n">
        <v>5.8</v>
      </c>
      <c r="H6" s="9" t="n">
        <v>5</v>
      </c>
      <c r="I6" s="9" t="n">
        <v>14.83</v>
      </c>
      <c r="J6" s="9"/>
      <c r="K6" s="9"/>
      <c r="L6" s="9"/>
      <c r="M6" s="9"/>
      <c r="N6" s="9"/>
      <c r="O6" s="9"/>
    </row>
    <row r="7" customFormat="false" ht="18.75" hidden="false" customHeight="true" outlineLevel="0" collapsed="false">
      <c r="A7" s="4"/>
      <c r="B7" s="11" t="s">
        <v>20</v>
      </c>
      <c r="C7" s="9"/>
      <c r="D7" s="10" t="n">
        <v>16</v>
      </c>
      <c r="E7" s="10" t="n">
        <v>15</v>
      </c>
      <c r="F7" s="9"/>
      <c r="G7" s="9"/>
      <c r="H7" s="9"/>
      <c r="I7" s="9"/>
      <c r="J7" s="10" t="n">
        <v>0.01</v>
      </c>
      <c r="K7" s="10" t="n">
        <v>0.14</v>
      </c>
      <c r="L7" s="10" t="n">
        <v>34.6</v>
      </c>
      <c r="M7" s="10" t="n">
        <v>176</v>
      </c>
      <c r="N7" s="10" t="n">
        <v>100</v>
      </c>
      <c r="O7" s="10" t="n">
        <v>7</v>
      </c>
    </row>
    <row r="8" customFormat="false" ht="19.5" hidden="false" customHeight="true" outlineLevel="0" collapsed="false">
      <c r="A8" s="12"/>
      <c r="B8" s="11" t="s">
        <v>21</v>
      </c>
      <c r="C8" s="9"/>
      <c r="D8" s="10" t="n">
        <v>20</v>
      </c>
      <c r="E8" s="10" t="n">
        <v>20</v>
      </c>
      <c r="F8" s="9"/>
      <c r="G8" s="9"/>
      <c r="H8" s="9"/>
      <c r="I8" s="9"/>
      <c r="J8" s="10" t="n">
        <v>0.02</v>
      </c>
      <c r="K8" s="10"/>
      <c r="L8" s="10"/>
      <c r="M8" s="10" t="n">
        <v>4.6</v>
      </c>
      <c r="N8" s="10" t="n">
        <v>17.4</v>
      </c>
      <c r="O8" s="10" t="n">
        <v>6.6</v>
      </c>
    </row>
    <row r="9" customFormat="false" ht="36.75" hidden="false" customHeight="true" outlineLevel="0" collapsed="false">
      <c r="A9" s="4" t="s">
        <v>22</v>
      </c>
      <c r="B9" s="13" t="s">
        <v>23</v>
      </c>
      <c r="C9" s="9" t="n">
        <v>210</v>
      </c>
      <c r="D9" s="9"/>
      <c r="E9" s="9"/>
      <c r="F9" s="9" t="n">
        <v>260</v>
      </c>
      <c r="G9" s="9" t="n">
        <v>6.08</v>
      </c>
      <c r="H9" s="9" t="n">
        <v>11.18</v>
      </c>
      <c r="I9" s="9" t="n">
        <v>33.48</v>
      </c>
      <c r="J9" s="14"/>
      <c r="K9" s="14"/>
      <c r="L9" s="14"/>
      <c r="M9" s="14"/>
      <c r="N9" s="14"/>
      <c r="O9" s="9"/>
    </row>
    <row r="10" customFormat="false" ht="18.75" hidden="false" customHeight="false" outlineLevel="0" collapsed="false">
      <c r="A10" s="10"/>
      <c r="B10" s="15" t="s">
        <v>24</v>
      </c>
      <c r="C10" s="10"/>
      <c r="D10" s="10" t="n">
        <v>14</v>
      </c>
      <c r="E10" s="10" t="n">
        <v>14</v>
      </c>
      <c r="F10" s="10"/>
      <c r="G10" s="10"/>
      <c r="H10" s="16"/>
      <c r="I10" s="16"/>
      <c r="J10" s="9" t="n">
        <v>0.26</v>
      </c>
      <c r="K10" s="9"/>
      <c r="L10" s="9"/>
      <c r="M10" s="9" t="n">
        <v>33</v>
      </c>
      <c r="N10" s="9" t="n">
        <v>48</v>
      </c>
      <c r="O10" s="9" t="n">
        <v>48</v>
      </c>
    </row>
    <row r="11" customFormat="false" ht="18.75" hidden="false" customHeight="false" outlineLevel="0" collapsed="false">
      <c r="A11" s="10"/>
      <c r="B11" s="15" t="s">
        <v>25</v>
      </c>
      <c r="C11" s="10"/>
      <c r="D11" s="10" t="n">
        <v>19</v>
      </c>
      <c r="E11" s="10" t="n">
        <v>19</v>
      </c>
      <c r="F11" s="10"/>
      <c r="G11" s="10"/>
      <c r="H11" s="16"/>
      <c r="I11" s="16"/>
      <c r="J11" s="9" t="n">
        <v>0.26</v>
      </c>
      <c r="K11" s="9"/>
      <c r="L11" s="9"/>
      <c r="M11" s="9" t="n">
        <v>33</v>
      </c>
      <c r="N11" s="9" t="n">
        <v>48</v>
      </c>
      <c r="O11" s="9" t="n">
        <v>48</v>
      </c>
    </row>
    <row r="12" customFormat="false" ht="18.75" hidden="false" customHeight="false" outlineLevel="0" collapsed="false">
      <c r="A12" s="10"/>
      <c r="B12" s="15" t="s">
        <v>26</v>
      </c>
      <c r="C12" s="10"/>
      <c r="D12" s="10" t="n">
        <v>100</v>
      </c>
      <c r="E12" s="10" t="n">
        <v>100</v>
      </c>
      <c r="F12" s="10"/>
      <c r="G12" s="10"/>
      <c r="H12" s="16"/>
      <c r="I12" s="16"/>
      <c r="J12" s="9" t="n">
        <v>0.03</v>
      </c>
      <c r="K12" s="9" t="n">
        <v>1</v>
      </c>
      <c r="L12" s="9" t="n">
        <v>0.02</v>
      </c>
      <c r="M12" s="9" t="n">
        <v>121</v>
      </c>
      <c r="N12" s="9" t="n">
        <v>91</v>
      </c>
      <c r="O12" s="9" t="n">
        <v>14</v>
      </c>
    </row>
    <row r="13" customFormat="false" ht="18.75" hidden="false" customHeight="false" outlineLevel="0" collapsed="false">
      <c r="A13" s="10"/>
      <c r="B13" s="15" t="s">
        <v>27</v>
      </c>
      <c r="C13" s="10"/>
      <c r="D13" s="10" t="n">
        <v>65</v>
      </c>
      <c r="E13" s="10" t="n">
        <v>65</v>
      </c>
      <c r="F13" s="10"/>
      <c r="G13" s="10"/>
      <c r="H13" s="16"/>
      <c r="I13" s="16"/>
      <c r="J13" s="14"/>
      <c r="K13" s="14"/>
      <c r="L13" s="14"/>
      <c r="M13" s="14"/>
      <c r="N13" s="14"/>
      <c r="O13" s="9"/>
    </row>
    <row r="14" customFormat="false" ht="18.75" hidden="false" customHeight="false" outlineLevel="0" collapsed="false">
      <c r="A14" s="10"/>
      <c r="B14" s="15" t="s">
        <v>28</v>
      </c>
      <c r="C14" s="10"/>
      <c r="D14" s="10" t="n">
        <v>6</v>
      </c>
      <c r="E14" s="10" t="n">
        <v>6</v>
      </c>
      <c r="F14" s="10"/>
      <c r="G14" s="10"/>
      <c r="H14" s="17"/>
      <c r="I14" s="17"/>
      <c r="J14" s="18"/>
      <c r="K14" s="18"/>
      <c r="L14" s="18"/>
      <c r="M14" s="18" t="n">
        <v>0.2</v>
      </c>
      <c r="N14" s="18"/>
      <c r="O14" s="9"/>
    </row>
    <row r="15" customFormat="false" ht="18.75" hidden="false" customHeight="false" outlineLevel="0" collapsed="false">
      <c r="A15" s="10"/>
      <c r="B15" s="15" t="s">
        <v>29</v>
      </c>
      <c r="C15" s="10"/>
      <c r="D15" s="10" t="n">
        <v>10</v>
      </c>
      <c r="E15" s="10" t="n">
        <v>10</v>
      </c>
      <c r="F15" s="10"/>
      <c r="G15" s="10"/>
      <c r="H15" s="17"/>
      <c r="I15" s="17"/>
      <c r="J15" s="18"/>
      <c r="K15" s="18"/>
      <c r="L15" s="9" t="n">
        <v>0.02</v>
      </c>
      <c r="M15" s="9" t="n">
        <v>1</v>
      </c>
      <c r="N15" s="9" t="n">
        <v>0.84</v>
      </c>
      <c r="O15" s="9" t="n">
        <v>0.15</v>
      </c>
    </row>
    <row r="16" customFormat="false" ht="17.35" hidden="false" customHeight="false" outlineLevel="0" collapsed="false">
      <c r="A16" s="5"/>
      <c r="B16" s="8" t="s">
        <v>30</v>
      </c>
      <c r="C16" s="9" t="n">
        <v>40</v>
      </c>
      <c r="D16" s="9" t="n">
        <v>63</v>
      </c>
      <c r="E16" s="9" t="n">
        <v>5</v>
      </c>
      <c r="F16" s="9" t="n">
        <v>5</v>
      </c>
      <c r="G16" s="9" t="n">
        <v>0.3</v>
      </c>
      <c r="H16" s="9"/>
      <c r="I16" s="9"/>
      <c r="J16" s="9"/>
      <c r="K16" s="9"/>
      <c r="L16" s="9"/>
      <c r="M16" s="9"/>
      <c r="N16" s="9"/>
      <c r="O16" s="9"/>
    </row>
    <row r="17" customFormat="false" ht="17.35" hidden="false" customHeight="false" outlineLevel="0" collapsed="false">
      <c r="A17" s="4" t="s">
        <v>31</v>
      </c>
      <c r="B17" s="13" t="s">
        <v>32</v>
      </c>
      <c r="C17" s="9" t="n">
        <v>200</v>
      </c>
      <c r="D17" s="9"/>
      <c r="E17" s="9"/>
      <c r="F17" s="9" t="n">
        <v>56</v>
      </c>
      <c r="G17" s="9" t="n">
        <v>0.2</v>
      </c>
      <c r="H17" s="9"/>
      <c r="I17" s="9" t="n">
        <v>15</v>
      </c>
      <c r="J17" s="9"/>
      <c r="K17" s="9"/>
      <c r="L17" s="9"/>
      <c r="M17" s="9"/>
      <c r="N17" s="9"/>
      <c r="O17" s="9"/>
    </row>
    <row r="18" customFormat="false" ht="17.35" hidden="false" customHeight="false" outlineLevel="0" collapsed="false">
      <c r="A18" s="10"/>
      <c r="B18" s="15" t="s">
        <v>33</v>
      </c>
      <c r="C18" s="10"/>
      <c r="D18" s="10" t="n">
        <v>50</v>
      </c>
      <c r="E18" s="10" t="n">
        <v>50</v>
      </c>
      <c r="F18" s="10"/>
      <c r="G18" s="10"/>
      <c r="H18" s="10"/>
      <c r="I18" s="10"/>
      <c r="J18" s="10" t="n">
        <v>0.02</v>
      </c>
      <c r="K18" s="10" t="n">
        <v>0.28</v>
      </c>
      <c r="L18" s="10"/>
      <c r="M18" s="10" t="n">
        <v>13.3</v>
      </c>
      <c r="N18" s="10" t="n">
        <v>23.1</v>
      </c>
      <c r="O18" s="10" t="n">
        <v>12.3</v>
      </c>
    </row>
    <row r="19" customFormat="false" ht="17.35" hidden="false" customHeight="false" outlineLevel="0" collapsed="false">
      <c r="A19" s="10"/>
      <c r="B19" s="15" t="s">
        <v>28</v>
      </c>
      <c r="C19" s="10"/>
      <c r="D19" s="10" t="n">
        <v>15</v>
      </c>
      <c r="E19" s="10" t="n">
        <v>15</v>
      </c>
      <c r="F19" s="10"/>
      <c r="G19" s="10"/>
      <c r="H19" s="10"/>
      <c r="I19" s="10"/>
      <c r="J19" s="10"/>
      <c r="K19" s="10"/>
      <c r="L19" s="10"/>
      <c r="M19" s="10" t="n">
        <v>0.3</v>
      </c>
      <c r="N19" s="10"/>
      <c r="O19" s="10"/>
    </row>
    <row r="20" customFormat="false" ht="17.35" hidden="false" customHeight="false" outlineLevel="0" collapsed="false">
      <c r="A20" s="10"/>
      <c r="B20" s="15" t="s">
        <v>27</v>
      </c>
      <c r="C20" s="10"/>
      <c r="D20" s="10" t="n">
        <v>150</v>
      </c>
      <c r="E20" s="10" t="n">
        <v>150</v>
      </c>
      <c r="F20" s="10"/>
      <c r="G20" s="10"/>
      <c r="H20" s="10"/>
      <c r="I20" s="10"/>
      <c r="J20" s="9"/>
      <c r="K20" s="9"/>
      <c r="L20" s="9"/>
      <c r="M20" s="9"/>
      <c r="N20" s="9"/>
      <c r="O20" s="9"/>
    </row>
    <row r="21" customFormat="false" ht="18.75" hidden="false" customHeight="false" outlineLevel="0" collapsed="false">
      <c r="A21" s="10"/>
      <c r="B21" s="14" t="s">
        <v>34</v>
      </c>
      <c r="C21" s="9" t="n">
        <f aca="false">SUM(C6:C20)</f>
        <v>485</v>
      </c>
      <c r="D21" s="9"/>
      <c r="E21" s="9"/>
      <c r="F21" s="9" t="n">
        <f aca="false">SUM(F6:F20)</f>
        <v>446</v>
      </c>
      <c r="G21" s="9" t="n">
        <f aca="false">SUM(G6:G20)</f>
        <v>12.38</v>
      </c>
      <c r="H21" s="9" t="n">
        <f aca="false">SUM(H6:H20)</f>
        <v>16.18</v>
      </c>
      <c r="I21" s="9" t="n">
        <f aca="false">SUM(I6:I20)</f>
        <v>63.31</v>
      </c>
      <c r="J21" s="9" t="n">
        <f aca="false">SUM(J6:J20)</f>
        <v>0.6</v>
      </c>
      <c r="K21" s="9" t="n">
        <f aca="false">SUM(K6:K20)</f>
        <v>1.42</v>
      </c>
      <c r="L21" s="9" t="n">
        <f aca="false">SUM(L6:L20)</f>
        <v>34.64</v>
      </c>
      <c r="M21" s="9" t="n">
        <f aca="false">SUM(M6:M20)</f>
        <v>382.4</v>
      </c>
      <c r="N21" s="9" t="n">
        <f aca="false">SUM(N6:N20)</f>
        <v>328.34</v>
      </c>
      <c r="O21" s="9" t="n">
        <f aca="false">SUM(O6:O20)</f>
        <v>136.05</v>
      </c>
    </row>
    <row r="22" customFormat="false" ht="20.25" hidden="false" customHeight="true" outlineLevel="0" collapsed="false">
      <c r="A22" s="19" t="s">
        <v>35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customFormat="false" ht="25.35" hidden="false" customHeight="true" outlineLevel="0" collapsed="false">
      <c r="A23" s="4" t="s">
        <v>36</v>
      </c>
      <c r="B23" s="13" t="s">
        <v>37</v>
      </c>
      <c r="C23" s="9" t="n">
        <v>250</v>
      </c>
      <c r="D23" s="9"/>
      <c r="E23" s="9"/>
      <c r="F23" s="9" t="n">
        <v>113</v>
      </c>
      <c r="G23" s="9" t="n">
        <v>4.77</v>
      </c>
      <c r="H23" s="9" t="n">
        <v>5</v>
      </c>
      <c r="I23" s="9" t="n">
        <v>7.9</v>
      </c>
      <c r="J23" s="9"/>
      <c r="K23" s="9"/>
      <c r="L23" s="9"/>
      <c r="M23" s="9"/>
      <c r="N23" s="9"/>
      <c r="O23" s="9"/>
    </row>
    <row r="24" customFormat="false" ht="18.75" hidden="false" customHeight="true" outlineLevel="0" collapsed="false">
      <c r="A24" s="20"/>
      <c r="B24" s="15" t="s">
        <v>38</v>
      </c>
      <c r="C24" s="10"/>
      <c r="D24" s="10" t="n">
        <v>62.5</v>
      </c>
      <c r="E24" s="10" t="n">
        <v>50</v>
      </c>
      <c r="F24" s="10"/>
      <c r="G24" s="10"/>
      <c r="H24" s="10"/>
      <c r="I24" s="10"/>
      <c r="J24" s="9" t="n">
        <v>0.018</v>
      </c>
      <c r="K24" s="9" t="n">
        <v>27</v>
      </c>
      <c r="L24" s="9"/>
      <c r="M24" s="9" t="n">
        <v>29</v>
      </c>
      <c r="N24" s="9" t="n">
        <v>18.6</v>
      </c>
      <c r="O24" s="9" t="n">
        <v>9.4</v>
      </c>
    </row>
    <row r="25" customFormat="false" ht="18.75" hidden="false" customHeight="true" outlineLevel="0" collapsed="false">
      <c r="A25" s="20"/>
      <c r="B25" s="15" t="s">
        <v>39</v>
      </c>
      <c r="C25" s="10"/>
      <c r="D25" s="10" t="n">
        <v>40</v>
      </c>
      <c r="E25" s="10" t="n">
        <v>30</v>
      </c>
      <c r="F25" s="10"/>
      <c r="G25" s="10"/>
      <c r="H25" s="10"/>
      <c r="I25" s="10"/>
      <c r="J25" s="9" t="n">
        <v>0.027</v>
      </c>
      <c r="K25" s="9" t="n">
        <v>4.01</v>
      </c>
      <c r="L25" s="9"/>
      <c r="M25" s="9" t="n">
        <v>2</v>
      </c>
      <c r="N25" s="9" t="n">
        <v>11.1</v>
      </c>
      <c r="O25" s="9" t="n">
        <v>4.6</v>
      </c>
    </row>
    <row r="26" customFormat="false" ht="19.5" hidden="false" customHeight="true" outlineLevel="0" collapsed="false">
      <c r="A26" s="20"/>
      <c r="B26" s="15" t="s">
        <v>40</v>
      </c>
      <c r="C26" s="10"/>
      <c r="D26" s="10" t="n">
        <v>3.25</v>
      </c>
      <c r="E26" s="10" t="n">
        <v>2.5</v>
      </c>
      <c r="F26" s="10"/>
      <c r="G26" s="10"/>
      <c r="H26" s="10"/>
      <c r="I26" s="10"/>
      <c r="J26" s="9"/>
      <c r="K26" s="9"/>
      <c r="L26" s="9"/>
      <c r="M26" s="9"/>
      <c r="N26" s="9"/>
      <c r="O26" s="9"/>
    </row>
    <row r="27" customFormat="false" ht="21" hidden="false" customHeight="true" outlineLevel="0" collapsed="false">
      <c r="A27" s="20"/>
      <c r="B27" s="15" t="s">
        <v>41</v>
      </c>
      <c r="C27" s="10"/>
      <c r="D27" s="10" t="n">
        <v>12</v>
      </c>
      <c r="E27" s="10" t="n">
        <v>10</v>
      </c>
      <c r="F27" s="10"/>
      <c r="G27" s="10"/>
      <c r="H27" s="10"/>
      <c r="I27" s="10"/>
      <c r="J27" s="9" t="n">
        <v>0.005</v>
      </c>
      <c r="K27" s="9" t="n">
        <v>0.1</v>
      </c>
      <c r="L27" s="9"/>
      <c r="M27" s="9" t="n">
        <v>3.1</v>
      </c>
      <c r="N27" s="9" t="n">
        <v>5.8</v>
      </c>
      <c r="O27" s="9" t="n">
        <v>1.4</v>
      </c>
    </row>
    <row r="28" customFormat="false" ht="17.25" hidden="false" customHeight="true" outlineLevel="0" collapsed="false">
      <c r="A28" s="20"/>
      <c r="B28" s="15" t="s">
        <v>42</v>
      </c>
      <c r="C28" s="10"/>
      <c r="D28" s="10" t="n">
        <v>12.5</v>
      </c>
      <c r="E28" s="10" t="n">
        <v>10</v>
      </c>
      <c r="F28" s="10"/>
      <c r="G28" s="10"/>
      <c r="H28" s="10"/>
      <c r="I28" s="10"/>
      <c r="J28" s="9" t="n">
        <v>0.006</v>
      </c>
      <c r="K28" s="9" t="n">
        <v>0.5</v>
      </c>
      <c r="L28" s="9"/>
      <c r="M28" s="9" t="n">
        <v>5.1</v>
      </c>
      <c r="N28" s="9" t="n">
        <v>5.5</v>
      </c>
      <c r="O28" s="9" t="n">
        <v>3.8</v>
      </c>
    </row>
    <row r="29" customFormat="false" ht="17.25" hidden="false" customHeight="true" outlineLevel="0" collapsed="false">
      <c r="A29" s="20"/>
      <c r="B29" s="15" t="s">
        <v>43</v>
      </c>
      <c r="C29" s="10"/>
      <c r="D29" s="10" t="n">
        <v>5</v>
      </c>
      <c r="E29" s="10" t="n">
        <v>5</v>
      </c>
      <c r="F29" s="10"/>
      <c r="G29" s="10"/>
      <c r="H29" s="10"/>
      <c r="I29" s="10"/>
      <c r="J29" s="9"/>
      <c r="K29" s="9"/>
      <c r="L29" s="9" t="n">
        <v>0.01</v>
      </c>
      <c r="M29" s="9" t="n">
        <v>0.66</v>
      </c>
      <c r="N29" s="9" t="n">
        <v>0.57</v>
      </c>
      <c r="O29" s="9" t="n">
        <v>0.009</v>
      </c>
    </row>
    <row r="30" customFormat="false" ht="18" hidden="false" customHeight="true" outlineLevel="0" collapsed="false">
      <c r="A30" s="20"/>
      <c r="B30" s="15" t="s">
        <v>44</v>
      </c>
      <c r="C30" s="10"/>
      <c r="D30" s="10" t="n">
        <v>200</v>
      </c>
      <c r="E30" s="10" t="n">
        <v>200</v>
      </c>
      <c r="F30" s="10"/>
      <c r="G30" s="10"/>
      <c r="H30" s="10"/>
      <c r="I30" s="10"/>
      <c r="J30" s="9"/>
      <c r="K30" s="9"/>
      <c r="L30" s="9"/>
      <c r="M30" s="9" t="n">
        <v>10</v>
      </c>
      <c r="N30" s="9" t="n">
        <v>200</v>
      </c>
      <c r="O30" s="9" t="n">
        <v>8</v>
      </c>
    </row>
    <row r="31" customFormat="false" ht="18.75" hidden="false" customHeight="false" outlineLevel="0" collapsed="false">
      <c r="A31" s="20"/>
      <c r="B31" s="15" t="s">
        <v>45</v>
      </c>
      <c r="C31" s="10"/>
      <c r="D31" s="10" t="n">
        <v>2.5</v>
      </c>
      <c r="E31" s="10" t="n">
        <v>2.5</v>
      </c>
      <c r="F31" s="10"/>
      <c r="G31" s="10"/>
      <c r="H31" s="10"/>
      <c r="I31" s="10"/>
      <c r="J31" s="9"/>
      <c r="K31" s="9"/>
      <c r="L31" s="9"/>
      <c r="M31" s="9" t="n">
        <v>0.73</v>
      </c>
      <c r="N31" s="9"/>
      <c r="O31" s="9" t="n">
        <v>0.04</v>
      </c>
    </row>
    <row r="32" customFormat="false" ht="21" hidden="false" customHeight="true" outlineLevel="0" collapsed="false">
      <c r="A32" s="4" t="s">
        <v>46</v>
      </c>
      <c r="B32" s="13" t="s">
        <v>47</v>
      </c>
      <c r="C32" s="9" t="n">
        <v>50</v>
      </c>
      <c r="D32" s="9"/>
      <c r="E32" s="9"/>
      <c r="F32" s="9" t="n">
        <v>147</v>
      </c>
      <c r="G32" s="9" t="n">
        <v>9</v>
      </c>
      <c r="H32" s="9" t="n">
        <v>10</v>
      </c>
      <c r="I32" s="9" t="n">
        <v>10</v>
      </c>
      <c r="J32" s="9"/>
      <c r="K32" s="9"/>
      <c r="L32" s="9"/>
      <c r="M32" s="9"/>
      <c r="N32" s="9"/>
      <c r="O32" s="9"/>
    </row>
    <row r="33" customFormat="false" ht="18.75" hidden="false" customHeight="false" outlineLevel="0" collapsed="false">
      <c r="A33" s="10"/>
      <c r="B33" s="15" t="s">
        <v>48</v>
      </c>
      <c r="C33" s="10"/>
      <c r="D33" s="10" t="n">
        <v>42</v>
      </c>
      <c r="E33" s="10" t="n">
        <v>39.5</v>
      </c>
      <c r="F33" s="10"/>
      <c r="G33" s="10"/>
      <c r="H33" s="10"/>
      <c r="I33" s="10"/>
      <c r="J33" s="9" t="n">
        <v>0.04</v>
      </c>
      <c r="K33" s="9"/>
      <c r="L33" s="9"/>
      <c r="M33" s="9" t="n">
        <v>3.84</v>
      </c>
      <c r="N33" s="9" t="n">
        <v>81.46</v>
      </c>
      <c r="O33" s="9" t="n">
        <v>10.39</v>
      </c>
    </row>
    <row r="34" customFormat="false" ht="17.35" hidden="false" customHeight="false" outlineLevel="0" collapsed="false">
      <c r="A34" s="10"/>
      <c r="B34" s="15" t="s">
        <v>43</v>
      </c>
      <c r="C34" s="10"/>
      <c r="D34" s="10" t="n">
        <v>2.5</v>
      </c>
      <c r="E34" s="10" t="n">
        <v>2.5</v>
      </c>
      <c r="F34" s="10"/>
      <c r="G34" s="10"/>
      <c r="H34" s="10"/>
      <c r="I34" s="10"/>
      <c r="J34" s="9"/>
      <c r="K34" s="9"/>
      <c r="L34" s="9" t="n">
        <v>0.015</v>
      </c>
      <c r="M34" s="9" t="n">
        <v>0.88</v>
      </c>
      <c r="N34" s="9" t="n">
        <v>0.76</v>
      </c>
      <c r="O34" s="9" t="n">
        <v>0.12</v>
      </c>
    </row>
    <row r="35" customFormat="false" ht="18.65" hidden="false" customHeight="true" outlineLevel="0" collapsed="false">
      <c r="A35" s="20"/>
      <c r="B35" s="15" t="s">
        <v>41</v>
      </c>
      <c r="C35" s="10"/>
      <c r="D35" s="10" t="n">
        <v>6</v>
      </c>
      <c r="E35" s="10" t="n">
        <v>5</v>
      </c>
      <c r="F35" s="10"/>
      <c r="G35" s="10"/>
      <c r="H35" s="10"/>
      <c r="I35" s="10"/>
      <c r="J35" s="9" t="n">
        <v>0.005</v>
      </c>
      <c r="K35" s="9" t="n">
        <v>0.1</v>
      </c>
      <c r="L35" s="9"/>
      <c r="M35" s="9" t="n">
        <v>3.1</v>
      </c>
      <c r="N35" s="9" t="n">
        <v>5.8</v>
      </c>
      <c r="O35" s="9" t="n">
        <v>1.4</v>
      </c>
    </row>
    <row r="36" customFormat="false" ht="17.35" hidden="false" customHeight="false" outlineLevel="0" collapsed="false">
      <c r="A36" s="20"/>
      <c r="B36" s="15" t="s">
        <v>49</v>
      </c>
      <c r="C36" s="10"/>
      <c r="D36" s="10" t="n">
        <v>2.4</v>
      </c>
      <c r="E36" s="10" t="n">
        <v>2.4</v>
      </c>
      <c r="F36" s="10"/>
      <c r="G36" s="10"/>
      <c r="H36" s="10"/>
      <c r="I36" s="10"/>
      <c r="J36" s="10" t="n">
        <v>0.001</v>
      </c>
      <c r="K36" s="10" t="n">
        <v>0.62</v>
      </c>
      <c r="L36" s="10"/>
      <c r="M36" s="10" t="n">
        <v>0.05</v>
      </c>
      <c r="N36" s="10" t="n">
        <v>1.65</v>
      </c>
      <c r="O36" s="10" t="n">
        <v>0.71</v>
      </c>
    </row>
    <row r="37" customFormat="false" ht="17.35" hidden="false" customHeight="false" outlineLevel="0" collapsed="false">
      <c r="A37" s="4"/>
      <c r="B37" s="11" t="s">
        <v>50</v>
      </c>
      <c r="C37" s="10"/>
      <c r="D37" s="10" t="n">
        <v>1</v>
      </c>
      <c r="E37" s="10" t="n">
        <v>1</v>
      </c>
      <c r="F37" s="10"/>
      <c r="G37" s="10"/>
      <c r="H37" s="10"/>
      <c r="I37" s="10"/>
      <c r="J37" s="10" t="n">
        <v>0.043</v>
      </c>
      <c r="K37" s="10"/>
      <c r="L37" s="10"/>
      <c r="M37" s="10" t="n">
        <v>6.59</v>
      </c>
      <c r="N37" s="10" t="n">
        <v>31.48</v>
      </c>
      <c r="O37" s="10" t="n">
        <v>12.04</v>
      </c>
    </row>
    <row r="38" customFormat="false" ht="18.75" hidden="false" customHeight="false" outlineLevel="0" collapsed="false">
      <c r="A38" s="20"/>
      <c r="B38" s="15" t="s">
        <v>45</v>
      </c>
      <c r="C38" s="10"/>
      <c r="D38" s="10" t="n">
        <v>1</v>
      </c>
      <c r="E38" s="10" t="n">
        <v>1</v>
      </c>
      <c r="F38" s="10"/>
      <c r="G38" s="10"/>
      <c r="H38" s="10"/>
      <c r="I38" s="10"/>
      <c r="J38" s="9"/>
      <c r="K38" s="9"/>
      <c r="L38" s="9"/>
      <c r="M38" s="9" t="n">
        <v>0.73</v>
      </c>
      <c r="N38" s="9"/>
      <c r="O38" s="9" t="n">
        <v>0.04</v>
      </c>
    </row>
    <row r="39" customFormat="false" ht="18.75" hidden="false" customHeight="false" outlineLevel="0" collapsed="false">
      <c r="A39" s="4" t="s">
        <v>51</v>
      </c>
      <c r="B39" s="13" t="s">
        <v>52</v>
      </c>
      <c r="C39" s="9" t="n">
        <v>150</v>
      </c>
      <c r="D39" s="9"/>
      <c r="E39" s="9"/>
      <c r="F39" s="9" t="n">
        <v>168</v>
      </c>
      <c r="G39" s="9" t="n">
        <v>5.5</v>
      </c>
      <c r="H39" s="9" t="n">
        <v>4.5</v>
      </c>
      <c r="I39" s="9" t="n">
        <v>26.4</v>
      </c>
      <c r="J39" s="9"/>
      <c r="K39" s="9"/>
      <c r="L39" s="9"/>
      <c r="M39" s="9"/>
      <c r="N39" s="9"/>
      <c r="O39" s="9"/>
    </row>
    <row r="40" customFormat="false" ht="18.75" hidden="false" customHeight="false" outlineLevel="0" collapsed="false">
      <c r="A40" s="10"/>
      <c r="B40" s="15" t="s">
        <v>53</v>
      </c>
      <c r="C40" s="10"/>
      <c r="D40" s="10" t="n">
        <v>51</v>
      </c>
      <c r="E40" s="10" t="n">
        <v>51</v>
      </c>
      <c r="F40" s="10"/>
      <c r="G40" s="10"/>
      <c r="H40" s="10"/>
      <c r="I40" s="10"/>
      <c r="J40" s="9" t="n">
        <v>0.001</v>
      </c>
      <c r="K40" s="9"/>
      <c r="L40" s="9"/>
      <c r="M40" s="9" t="n">
        <v>0.9</v>
      </c>
      <c r="N40" s="9" t="n">
        <v>4.4</v>
      </c>
      <c r="O40" s="9" t="n">
        <v>1.84</v>
      </c>
    </row>
    <row r="41" customFormat="false" ht="17.25" hidden="false" customHeight="true" outlineLevel="0" collapsed="false">
      <c r="A41" s="10"/>
      <c r="B41" s="15" t="s">
        <v>45</v>
      </c>
      <c r="C41" s="10"/>
      <c r="D41" s="10" t="n">
        <v>3</v>
      </c>
      <c r="E41" s="10" t="n">
        <v>3</v>
      </c>
      <c r="F41" s="10"/>
      <c r="G41" s="10"/>
      <c r="H41" s="10"/>
      <c r="I41" s="10"/>
      <c r="J41" s="9"/>
      <c r="K41" s="9"/>
      <c r="L41" s="9"/>
      <c r="M41" s="9" t="n">
        <v>2.2</v>
      </c>
      <c r="N41" s="9"/>
      <c r="O41" s="9" t="n">
        <v>0.12</v>
      </c>
    </row>
    <row r="42" customFormat="false" ht="18" hidden="false" customHeight="true" outlineLevel="0" collapsed="false">
      <c r="A42" s="10"/>
      <c r="B42" s="15" t="s">
        <v>29</v>
      </c>
      <c r="C42" s="10"/>
      <c r="D42" s="10" t="n">
        <v>5.25</v>
      </c>
      <c r="E42" s="10" t="n">
        <v>5.25</v>
      </c>
      <c r="F42" s="10"/>
      <c r="G42" s="10"/>
      <c r="H42" s="10"/>
      <c r="I42" s="10"/>
      <c r="J42" s="9"/>
      <c r="K42" s="9"/>
      <c r="L42" s="9" t="n">
        <v>0.038</v>
      </c>
      <c r="M42" s="9" t="n">
        <v>2.2</v>
      </c>
      <c r="N42" s="9" t="n">
        <v>1.9</v>
      </c>
      <c r="O42" s="9" t="n">
        <v>0.3</v>
      </c>
    </row>
    <row r="43" customFormat="false" ht="18.75" hidden="false" customHeight="false" outlineLevel="0" collapsed="false">
      <c r="A43" s="4" t="s">
        <v>31</v>
      </c>
      <c r="B43" s="13" t="s">
        <v>32</v>
      </c>
      <c r="C43" s="9" t="n">
        <v>200</v>
      </c>
      <c r="D43" s="9"/>
      <c r="E43" s="9"/>
      <c r="F43" s="9" t="n">
        <v>56</v>
      </c>
      <c r="G43" s="9" t="n">
        <v>0.2</v>
      </c>
      <c r="H43" s="9"/>
      <c r="I43" s="9" t="n">
        <v>15</v>
      </c>
      <c r="J43" s="9"/>
      <c r="K43" s="9"/>
      <c r="L43" s="9"/>
      <c r="M43" s="9"/>
      <c r="N43" s="9"/>
      <c r="O43" s="9"/>
    </row>
    <row r="44" customFormat="false" ht="18.75" hidden="false" customHeight="false" outlineLevel="0" collapsed="false">
      <c r="A44" s="10"/>
      <c r="B44" s="15" t="s">
        <v>33</v>
      </c>
      <c r="C44" s="10"/>
      <c r="D44" s="10" t="n">
        <v>50</v>
      </c>
      <c r="E44" s="10" t="n">
        <v>50</v>
      </c>
      <c r="F44" s="10"/>
      <c r="G44" s="10"/>
      <c r="H44" s="10"/>
      <c r="I44" s="10"/>
      <c r="J44" s="10" t="n">
        <v>0.02</v>
      </c>
      <c r="K44" s="10" t="n">
        <v>0.28</v>
      </c>
      <c r="L44" s="10"/>
      <c r="M44" s="10" t="n">
        <v>13.3</v>
      </c>
      <c r="N44" s="10" t="n">
        <v>23.1</v>
      </c>
      <c r="O44" s="10" t="n">
        <v>12.3</v>
      </c>
    </row>
    <row r="45" customFormat="false" ht="18.75" hidden="false" customHeight="false" outlineLevel="0" collapsed="false">
      <c r="A45" s="10"/>
      <c r="B45" s="15" t="s">
        <v>28</v>
      </c>
      <c r="C45" s="10"/>
      <c r="D45" s="10" t="n">
        <v>15</v>
      </c>
      <c r="E45" s="10" t="n">
        <v>15</v>
      </c>
      <c r="F45" s="10"/>
      <c r="G45" s="10"/>
      <c r="H45" s="10"/>
      <c r="I45" s="10"/>
      <c r="J45" s="10"/>
      <c r="K45" s="10"/>
      <c r="L45" s="10"/>
      <c r="M45" s="10" t="n">
        <v>0.3</v>
      </c>
      <c r="N45" s="10"/>
      <c r="O45" s="10"/>
    </row>
    <row r="46" customFormat="false" ht="18.75" hidden="false" customHeight="false" outlineLevel="0" collapsed="false">
      <c r="A46" s="10"/>
      <c r="B46" s="15" t="s">
        <v>27</v>
      </c>
      <c r="C46" s="10"/>
      <c r="D46" s="10" t="n">
        <v>150</v>
      </c>
      <c r="E46" s="10" t="n">
        <v>150</v>
      </c>
      <c r="F46" s="10"/>
      <c r="G46" s="10"/>
      <c r="H46" s="10"/>
      <c r="I46" s="10"/>
      <c r="J46" s="9"/>
      <c r="K46" s="9"/>
      <c r="L46" s="9"/>
      <c r="M46" s="9"/>
      <c r="N46" s="9"/>
      <c r="O46" s="9"/>
    </row>
    <row r="47" customFormat="false" ht="18.75" hidden="false" customHeight="false" outlineLevel="0" collapsed="false">
      <c r="A47" s="20"/>
      <c r="B47" s="8" t="s">
        <v>54</v>
      </c>
      <c r="C47" s="9" t="n">
        <v>40</v>
      </c>
      <c r="D47" s="10" t="n">
        <v>40</v>
      </c>
      <c r="E47" s="10" t="n">
        <v>40</v>
      </c>
      <c r="F47" s="9" t="n">
        <v>82.4</v>
      </c>
      <c r="G47" s="9" t="n">
        <v>2.44</v>
      </c>
      <c r="H47" s="9" t="n">
        <v>0.48</v>
      </c>
      <c r="I47" s="9" t="n">
        <v>16.4</v>
      </c>
      <c r="J47" s="9" t="n">
        <v>0.08</v>
      </c>
      <c r="K47" s="9"/>
      <c r="L47" s="9"/>
      <c r="M47" s="9" t="n">
        <v>15.6</v>
      </c>
      <c r="N47" s="9" t="n">
        <v>49.8</v>
      </c>
      <c r="O47" s="9" t="n">
        <v>21</v>
      </c>
    </row>
    <row r="48" customFormat="false" ht="18.75" hidden="false" customHeight="false" outlineLevel="0" collapsed="false">
      <c r="A48" s="20"/>
      <c r="B48" s="14" t="s">
        <v>34</v>
      </c>
      <c r="C48" s="9" t="n">
        <f aca="false">SUM(C23:C47)</f>
        <v>690</v>
      </c>
      <c r="D48" s="9"/>
      <c r="E48" s="9"/>
      <c r="F48" s="9" t="n">
        <f aca="false">SUM(F23:F47)</f>
        <v>566.4</v>
      </c>
      <c r="G48" s="9" t="n">
        <f aca="false">SUM(G23:G47)</f>
        <v>21.91</v>
      </c>
      <c r="H48" s="9" t="n">
        <f aca="false">SUM(H23:H47)</f>
        <v>19.98</v>
      </c>
      <c r="I48" s="9" t="n">
        <f aca="false">SUM(I23:I47)</f>
        <v>75.7</v>
      </c>
      <c r="J48" s="9" t="n">
        <f aca="false">SUM(J23:J47)</f>
        <v>0.246</v>
      </c>
      <c r="K48" s="9" t="n">
        <f aca="false">SUM(K23:K47)</f>
        <v>32.61</v>
      </c>
      <c r="L48" s="9" t="n">
        <f aca="false">SUM(L23:L47)</f>
        <v>0.063</v>
      </c>
      <c r="M48" s="9" t="n">
        <f aca="false">SUM(M23:M47)</f>
        <v>100.28</v>
      </c>
      <c r="N48" s="9" t="n">
        <f aca="false">SUM(N23:N47)</f>
        <v>441.92</v>
      </c>
      <c r="O48" s="9" t="n">
        <f aca="false">SUM(O23:O47)</f>
        <v>87.509</v>
      </c>
    </row>
    <row r="49" customFormat="false" ht="18.75" hidden="false" customHeight="false" outlineLevel="0" collapsed="false">
      <c r="A49" s="20"/>
      <c r="B49" s="18" t="s">
        <v>55</v>
      </c>
      <c r="C49" s="9" t="n">
        <f aca="false">C21+C48</f>
        <v>1175</v>
      </c>
      <c r="D49" s="9"/>
      <c r="E49" s="9"/>
      <c r="F49" s="9" t="n">
        <f aca="false">F21+F48</f>
        <v>1012.4</v>
      </c>
      <c r="G49" s="9" t="n">
        <f aca="false">G21+G48</f>
        <v>34.29</v>
      </c>
      <c r="H49" s="9" t="n">
        <f aca="false">H21+H48</f>
        <v>36.16</v>
      </c>
      <c r="I49" s="9" t="n">
        <f aca="false">I21+I48</f>
        <v>139.01</v>
      </c>
      <c r="J49" s="9" t="n">
        <f aca="false">J21+J48</f>
        <v>0.846</v>
      </c>
      <c r="K49" s="9" t="n">
        <f aca="false">K21+K48</f>
        <v>34.03</v>
      </c>
      <c r="L49" s="9" t="n">
        <f aca="false">L21+L48</f>
        <v>34.703</v>
      </c>
      <c r="M49" s="9" t="n">
        <f aca="false">M21+M48</f>
        <v>482.68</v>
      </c>
      <c r="N49" s="9" t="n">
        <f aca="false">N21+N48</f>
        <v>770.26</v>
      </c>
      <c r="O49" s="9" t="n">
        <f aca="false">O21+O48</f>
        <v>223.559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O1"/>
    <mergeCell ref="A2:O2"/>
    <mergeCell ref="A5:O5"/>
    <mergeCell ref="A22:O2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true" showOutlineSymbols="true" defaultGridColor="true" view="pageBreakPreview" topLeftCell="A34" colorId="64" zoomScale="100" zoomScaleNormal="100" zoomScalePageLayoutView="100" workbookViewId="0">
      <selection pane="topLeft" activeCell="B11" activeCellId="0" sqref="B11"/>
    </sheetView>
  </sheetViews>
  <sheetFormatPr defaultColWidth="8.6796875" defaultRowHeight="18.75" zeroHeight="false" outlineLevelRow="0" outlineLevelCol="0"/>
  <cols>
    <col collapsed="false" customWidth="true" hidden="false" outlineLevel="0" max="1" min="1" style="3" width="13.86"/>
    <col collapsed="false" customWidth="true" hidden="false" outlineLevel="0" max="2" min="2" style="3" width="46.42"/>
    <col collapsed="false" customWidth="true" hidden="false" outlineLevel="0" max="15" min="3" style="3" width="14.42"/>
  </cols>
  <sheetData>
    <row r="1" customFormat="false" ht="18.75" hidden="false" customHeight="false" outlineLevel="0" collapsed="false">
      <c r="A1" s="2" t="s">
        <v>164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109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s="1" customFormat="true" ht="42.7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21.75" hidden="false" customHeight="true" outlineLevel="0" collapsed="false">
      <c r="A6" s="25" t="s">
        <v>110</v>
      </c>
      <c r="B6" s="8" t="s">
        <v>111</v>
      </c>
      <c r="C6" s="9" t="n">
        <v>90</v>
      </c>
      <c r="D6" s="10"/>
      <c r="E6" s="10"/>
      <c r="F6" s="9" t="n">
        <v>247.83</v>
      </c>
      <c r="G6" s="9" t="n">
        <v>6.76</v>
      </c>
      <c r="H6" s="9" t="n">
        <v>3.6</v>
      </c>
      <c r="I6" s="9" t="n">
        <v>47.05</v>
      </c>
      <c r="J6" s="9"/>
      <c r="K6" s="9"/>
      <c r="L6" s="9"/>
      <c r="M6" s="9"/>
      <c r="N6" s="9"/>
      <c r="O6" s="9"/>
    </row>
    <row r="7" customFormat="false" ht="17.35" hidden="false" customHeight="false" outlineLevel="0" collapsed="false">
      <c r="A7" s="10"/>
      <c r="B7" s="15" t="s">
        <v>112</v>
      </c>
      <c r="C7" s="10"/>
      <c r="D7" s="10" t="n">
        <v>70</v>
      </c>
      <c r="E7" s="10" t="n">
        <v>70</v>
      </c>
      <c r="F7" s="10"/>
      <c r="G7" s="10"/>
      <c r="H7" s="10"/>
      <c r="I7" s="10"/>
      <c r="J7" s="9"/>
      <c r="K7" s="9"/>
      <c r="L7" s="9" t="n">
        <v>0.02</v>
      </c>
      <c r="M7" s="9" t="n">
        <v>1.66</v>
      </c>
      <c r="N7" s="9" t="n">
        <v>1.45</v>
      </c>
      <c r="O7" s="9" t="n">
        <v>0.2</v>
      </c>
    </row>
    <row r="8" customFormat="false" ht="19.4" hidden="false" customHeight="true" outlineLevel="0" collapsed="false">
      <c r="A8" s="10"/>
      <c r="B8" s="15" t="s">
        <v>82</v>
      </c>
      <c r="C8" s="10"/>
      <c r="D8" s="10" t="n">
        <v>30</v>
      </c>
      <c r="E8" s="10" t="n">
        <v>30</v>
      </c>
      <c r="F8" s="10"/>
      <c r="G8" s="10"/>
      <c r="H8" s="10"/>
      <c r="I8" s="10"/>
      <c r="J8" s="9"/>
      <c r="K8" s="9"/>
      <c r="L8" s="9"/>
      <c r="M8" s="9"/>
      <c r="N8" s="9"/>
      <c r="O8" s="9"/>
    </row>
    <row r="9" customFormat="false" ht="18.75" hidden="false" customHeight="true" outlineLevel="0" collapsed="false">
      <c r="A9" s="7"/>
      <c r="B9" s="13" t="s">
        <v>113</v>
      </c>
      <c r="C9" s="9" t="n">
        <v>95</v>
      </c>
      <c r="D9" s="10" t="n">
        <v>95</v>
      </c>
      <c r="E9" s="10" t="n">
        <v>95</v>
      </c>
      <c r="F9" s="9" t="n">
        <v>73.6</v>
      </c>
      <c r="G9" s="9" t="n">
        <v>1.61</v>
      </c>
      <c r="H9" s="9" t="n">
        <v>0.115</v>
      </c>
      <c r="I9" s="9" t="n">
        <v>16.2</v>
      </c>
      <c r="J9" s="9"/>
      <c r="K9" s="9"/>
      <c r="L9" s="9"/>
      <c r="M9" s="9"/>
      <c r="N9" s="9"/>
      <c r="O9" s="9"/>
    </row>
    <row r="10" customFormat="false" ht="17.35" hidden="false" customHeight="false" outlineLevel="0" collapsed="false">
      <c r="A10" s="4" t="s">
        <v>31</v>
      </c>
      <c r="B10" s="13" t="s">
        <v>32</v>
      </c>
      <c r="C10" s="9" t="n">
        <v>200</v>
      </c>
      <c r="D10" s="9"/>
      <c r="E10" s="9"/>
      <c r="F10" s="9" t="n">
        <v>56</v>
      </c>
      <c r="G10" s="9" t="n">
        <v>0.2</v>
      </c>
      <c r="H10" s="9"/>
      <c r="I10" s="9" t="n">
        <v>15</v>
      </c>
      <c r="J10" s="9"/>
      <c r="K10" s="9"/>
      <c r="L10" s="9"/>
      <c r="M10" s="9"/>
      <c r="N10" s="9"/>
      <c r="O10" s="9"/>
    </row>
    <row r="11" customFormat="false" ht="17.35" hidden="false" customHeight="false" outlineLevel="0" collapsed="false">
      <c r="A11" s="10"/>
      <c r="B11" s="15" t="s">
        <v>33</v>
      </c>
      <c r="C11" s="10"/>
      <c r="D11" s="10" t="n">
        <v>50</v>
      </c>
      <c r="E11" s="10" t="n">
        <v>50</v>
      </c>
      <c r="F11" s="10"/>
      <c r="G11" s="10"/>
      <c r="H11" s="10"/>
      <c r="I11" s="10"/>
      <c r="J11" s="10" t="n">
        <v>0.02</v>
      </c>
      <c r="K11" s="10" t="n">
        <v>0.28</v>
      </c>
      <c r="L11" s="10"/>
      <c r="M11" s="10" t="n">
        <v>13.3</v>
      </c>
      <c r="N11" s="10" t="n">
        <v>23.1</v>
      </c>
      <c r="O11" s="10" t="n">
        <v>12.3</v>
      </c>
    </row>
    <row r="12" customFormat="false" ht="17.35" hidden="false" customHeight="false" outlineLevel="0" collapsed="false">
      <c r="A12" s="10"/>
      <c r="B12" s="15" t="s">
        <v>28</v>
      </c>
      <c r="C12" s="10"/>
      <c r="D12" s="10" t="n">
        <v>15</v>
      </c>
      <c r="E12" s="10" t="n">
        <v>15</v>
      </c>
      <c r="F12" s="10"/>
      <c r="G12" s="10"/>
      <c r="H12" s="10"/>
      <c r="I12" s="10"/>
      <c r="J12" s="10"/>
      <c r="K12" s="10"/>
      <c r="L12" s="10"/>
      <c r="M12" s="10" t="n">
        <v>0.3</v>
      </c>
      <c r="N12" s="10"/>
      <c r="O12" s="10"/>
    </row>
    <row r="13" customFormat="false" ht="17.35" hidden="false" customHeight="false" outlineLevel="0" collapsed="false">
      <c r="A13" s="10"/>
      <c r="B13" s="15" t="s">
        <v>27</v>
      </c>
      <c r="C13" s="10"/>
      <c r="D13" s="10" t="n">
        <v>150</v>
      </c>
      <c r="E13" s="10" t="n">
        <v>150</v>
      </c>
      <c r="F13" s="10"/>
      <c r="G13" s="10"/>
      <c r="H13" s="10"/>
      <c r="I13" s="10"/>
      <c r="J13" s="9"/>
      <c r="K13" s="9"/>
      <c r="L13" s="9"/>
      <c r="M13" s="9"/>
      <c r="N13" s="9"/>
      <c r="O13" s="9"/>
    </row>
    <row r="14" customFormat="false" ht="17.35" hidden="false" customHeight="false" outlineLevel="0" collapsed="false">
      <c r="A14" s="10"/>
      <c r="B14" s="8" t="s">
        <v>64</v>
      </c>
      <c r="C14" s="9" t="n">
        <v>10</v>
      </c>
      <c r="D14" s="10" t="n">
        <v>10</v>
      </c>
      <c r="E14" s="10" t="n">
        <v>10</v>
      </c>
      <c r="F14" s="9" t="n">
        <v>52</v>
      </c>
      <c r="G14" s="9" t="n">
        <v>1.65</v>
      </c>
      <c r="H14" s="9" t="n">
        <v>0.275</v>
      </c>
      <c r="I14" s="9" t="n">
        <v>10.25</v>
      </c>
      <c r="J14" s="9" t="n">
        <v>0.02</v>
      </c>
      <c r="K14" s="9"/>
      <c r="L14" s="9"/>
      <c r="M14" s="9" t="n">
        <v>4.6</v>
      </c>
      <c r="N14" s="9" t="n">
        <v>17.4</v>
      </c>
      <c r="O14" s="9" t="n">
        <v>6.6</v>
      </c>
    </row>
    <row r="15" customFormat="false" ht="17.35" hidden="false" customHeight="false" outlineLevel="0" collapsed="false">
      <c r="A15" s="10"/>
      <c r="B15" s="14" t="s">
        <v>34</v>
      </c>
      <c r="C15" s="9" t="n">
        <f aca="false">SUM(C6:C14)</f>
        <v>395</v>
      </c>
      <c r="D15" s="10"/>
      <c r="E15" s="10"/>
      <c r="F15" s="9" t="n">
        <f aca="false">SUM(F6:F14)</f>
        <v>429.43</v>
      </c>
      <c r="G15" s="9" t="n">
        <f aca="false">SUM(G6:G14)</f>
        <v>10.22</v>
      </c>
      <c r="H15" s="9" t="n">
        <f aca="false">SUM(H6:H14)</f>
        <v>3.99</v>
      </c>
      <c r="I15" s="9" t="n">
        <f aca="false">SUM(I6:I14)</f>
        <v>88.5</v>
      </c>
      <c r="J15" s="9" t="n">
        <f aca="false">SUM(J6:J14)</f>
        <v>0.04</v>
      </c>
      <c r="K15" s="9" t="n">
        <f aca="false">SUM(K6:K14)</f>
        <v>0.28</v>
      </c>
      <c r="L15" s="9" t="n">
        <f aca="false">SUM(L6:L14)</f>
        <v>0.02</v>
      </c>
      <c r="M15" s="9" t="n">
        <f aca="false">SUM(M6:M14)</f>
        <v>19.86</v>
      </c>
      <c r="N15" s="9" t="n">
        <f aca="false">SUM(N6:N14)</f>
        <v>41.95</v>
      </c>
      <c r="O15" s="9" t="n">
        <f aca="false">SUM(O6:O14)</f>
        <v>19.1</v>
      </c>
    </row>
    <row r="16" customFormat="false" ht="17.35" hidden="false" customHeight="false" outlineLevel="0" collapsed="false">
      <c r="A16" s="19" t="s">
        <v>35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customFormat="false" ht="40.5" hidden="false" customHeight="true" outlineLevel="0" collapsed="false">
      <c r="A17" s="4" t="s">
        <v>58</v>
      </c>
      <c r="B17" s="13" t="s">
        <v>165</v>
      </c>
      <c r="C17" s="9" t="n">
        <v>15</v>
      </c>
      <c r="D17" s="10" t="n">
        <v>15.3</v>
      </c>
      <c r="E17" s="10" t="n">
        <v>15</v>
      </c>
      <c r="F17" s="9" t="n">
        <v>9</v>
      </c>
      <c r="G17" s="9" t="n">
        <v>0.27</v>
      </c>
      <c r="H17" s="9"/>
      <c r="I17" s="9" t="n">
        <v>0.84</v>
      </c>
      <c r="J17" s="9" t="n">
        <v>0.035</v>
      </c>
      <c r="K17" s="9" t="n">
        <v>6.5</v>
      </c>
      <c r="L17" s="9" t="n">
        <v>0.05</v>
      </c>
      <c r="M17" s="9" t="n">
        <v>7</v>
      </c>
      <c r="N17" s="9" t="n">
        <v>17.5</v>
      </c>
      <c r="O17" s="9" t="n">
        <v>5.5</v>
      </c>
    </row>
    <row r="18" customFormat="false" ht="22.35" hidden="false" customHeight="true" outlineLevel="0" collapsed="false">
      <c r="A18" s="4" t="s">
        <v>65</v>
      </c>
      <c r="B18" s="13" t="s">
        <v>66</v>
      </c>
      <c r="C18" s="9" t="n">
        <v>250</v>
      </c>
      <c r="D18" s="9"/>
      <c r="E18" s="9"/>
      <c r="F18" s="9" t="n">
        <v>137</v>
      </c>
      <c r="G18" s="9" t="n">
        <v>7</v>
      </c>
      <c r="H18" s="9" t="n">
        <v>8</v>
      </c>
      <c r="I18" s="9" t="n">
        <v>18</v>
      </c>
      <c r="J18" s="9"/>
      <c r="K18" s="9"/>
      <c r="L18" s="9"/>
      <c r="M18" s="9"/>
      <c r="N18" s="9"/>
      <c r="O18" s="9"/>
    </row>
    <row r="19" customFormat="false" ht="17.35" hidden="false" customHeight="false" outlineLevel="0" collapsed="false">
      <c r="A19" s="20"/>
      <c r="B19" s="15" t="s">
        <v>39</v>
      </c>
      <c r="C19" s="10"/>
      <c r="D19" s="10" t="n">
        <v>100</v>
      </c>
      <c r="E19" s="10" t="n">
        <v>75</v>
      </c>
      <c r="F19" s="10"/>
      <c r="G19" s="10"/>
      <c r="H19" s="10"/>
      <c r="I19" s="10"/>
      <c r="J19" s="9" t="n">
        <v>0.009</v>
      </c>
      <c r="K19" s="9" t="n">
        <v>15</v>
      </c>
      <c r="L19" s="9"/>
      <c r="M19" s="9" t="n">
        <v>7.5</v>
      </c>
      <c r="N19" s="9" t="n">
        <v>43.5</v>
      </c>
      <c r="O19" s="9" t="n">
        <v>17.25</v>
      </c>
    </row>
    <row r="20" customFormat="false" ht="17.35" hidden="false" customHeight="false" outlineLevel="0" collapsed="false">
      <c r="A20" s="20"/>
      <c r="B20" s="15" t="s">
        <v>67</v>
      </c>
      <c r="C20" s="10"/>
      <c r="D20" s="10" t="n">
        <v>5</v>
      </c>
      <c r="E20" s="10" t="n">
        <v>5</v>
      </c>
      <c r="F20" s="10"/>
      <c r="G20" s="10"/>
      <c r="H20" s="10"/>
      <c r="I20" s="10"/>
      <c r="J20" s="9" t="n">
        <v>0.06</v>
      </c>
      <c r="K20" s="9"/>
      <c r="L20" s="9"/>
      <c r="M20" s="9" t="n">
        <v>1.9</v>
      </c>
      <c r="N20" s="9" t="n">
        <v>16.1</v>
      </c>
      <c r="O20" s="9" t="n">
        <v>4.6</v>
      </c>
    </row>
    <row r="21" customFormat="false" ht="17.35" hidden="false" customHeight="false" outlineLevel="0" collapsed="false">
      <c r="A21" s="20"/>
      <c r="B21" s="15" t="s">
        <v>42</v>
      </c>
      <c r="C21" s="10"/>
      <c r="D21" s="10" t="n">
        <v>12.5</v>
      </c>
      <c r="E21" s="10" t="n">
        <v>10</v>
      </c>
      <c r="F21" s="10"/>
      <c r="G21" s="10"/>
      <c r="H21" s="10"/>
      <c r="I21" s="10"/>
      <c r="J21" s="9" t="n">
        <v>0.006</v>
      </c>
      <c r="K21" s="9" t="n">
        <v>0.5</v>
      </c>
      <c r="L21" s="9"/>
      <c r="M21" s="9" t="n">
        <v>5.1</v>
      </c>
      <c r="N21" s="9" t="n">
        <v>5.5</v>
      </c>
      <c r="O21" s="9" t="n">
        <v>3.8</v>
      </c>
    </row>
    <row r="22" customFormat="false" ht="17.35" hidden="false" customHeight="false" outlineLevel="0" collapsed="false">
      <c r="A22" s="20"/>
      <c r="B22" s="15" t="s">
        <v>41</v>
      </c>
      <c r="C22" s="10"/>
      <c r="D22" s="10" t="n">
        <v>6</v>
      </c>
      <c r="E22" s="10" t="n">
        <v>5</v>
      </c>
      <c r="F22" s="10"/>
      <c r="G22" s="10"/>
      <c r="H22" s="10"/>
      <c r="I22" s="10"/>
      <c r="J22" s="9" t="n">
        <v>0.02</v>
      </c>
      <c r="K22" s="9" t="n">
        <v>0.5</v>
      </c>
      <c r="L22" s="9"/>
      <c r="M22" s="9" t="n">
        <v>1.5</v>
      </c>
      <c r="N22" s="9" t="n">
        <v>2.9</v>
      </c>
      <c r="O22" s="9" t="n">
        <v>0.7</v>
      </c>
    </row>
    <row r="23" customFormat="false" ht="15.75" hidden="false" customHeight="true" outlineLevel="0" collapsed="false">
      <c r="A23" s="20"/>
      <c r="B23" s="15" t="s">
        <v>43</v>
      </c>
      <c r="C23" s="10"/>
      <c r="D23" s="10" t="n">
        <v>5</v>
      </c>
      <c r="E23" s="10" t="n">
        <v>5</v>
      </c>
      <c r="F23" s="10"/>
      <c r="G23" s="10"/>
      <c r="H23" s="10"/>
      <c r="I23" s="10"/>
      <c r="J23" s="9"/>
      <c r="K23" s="9"/>
      <c r="L23" s="9" t="n">
        <v>0.01</v>
      </c>
      <c r="M23" s="9" t="n">
        <v>0.66</v>
      </c>
      <c r="N23" s="9" t="n">
        <v>0.57</v>
      </c>
      <c r="O23" s="9" t="n">
        <v>0.009</v>
      </c>
    </row>
    <row r="24" customFormat="false" ht="16.5" hidden="false" customHeight="true" outlineLevel="0" collapsed="false">
      <c r="A24" s="20"/>
      <c r="B24" s="15" t="s">
        <v>44</v>
      </c>
      <c r="C24" s="10"/>
      <c r="D24" s="10" t="n">
        <v>187.5</v>
      </c>
      <c r="E24" s="10" t="n">
        <v>187.5</v>
      </c>
      <c r="F24" s="10"/>
      <c r="G24" s="10"/>
      <c r="H24" s="10"/>
      <c r="I24" s="10"/>
      <c r="J24" s="9"/>
      <c r="K24" s="9"/>
      <c r="L24" s="9"/>
      <c r="M24" s="9"/>
      <c r="N24" s="9"/>
      <c r="O24" s="9"/>
    </row>
    <row r="25" customFormat="false" ht="17.35" hidden="false" customHeight="false" outlineLevel="0" collapsed="false">
      <c r="A25" s="20"/>
      <c r="B25" s="15" t="s">
        <v>45</v>
      </c>
      <c r="C25" s="10"/>
      <c r="D25" s="10" t="n">
        <v>2.5</v>
      </c>
      <c r="E25" s="10" t="n">
        <v>2.5</v>
      </c>
      <c r="F25" s="10"/>
      <c r="G25" s="10"/>
      <c r="H25" s="10"/>
      <c r="I25" s="10"/>
      <c r="J25" s="9"/>
      <c r="K25" s="9"/>
      <c r="L25" s="9"/>
      <c r="M25" s="9" t="n">
        <v>0.92</v>
      </c>
      <c r="N25" s="9"/>
      <c r="O25" s="9" t="n">
        <v>0.05</v>
      </c>
    </row>
    <row r="26" customFormat="false" ht="17.35" hidden="false" customHeight="false" outlineLevel="0" collapsed="false">
      <c r="A26" s="20"/>
      <c r="B26" s="15" t="s">
        <v>68</v>
      </c>
      <c r="C26" s="10"/>
      <c r="D26" s="10" t="n">
        <v>27.3</v>
      </c>
      <c r="E26" s="10" t="n">
        <v>15</v>
      </c>
      <c r="F26" s="10"/>
      <c r="G26" s="10"/>
      <c r="H26" s="10"/>
      <c r="I26" s="10"/>
      <c r="J26" s="9" t="n">
        <v>0.03</v>
      </c>
      <c r="K26" s="9" t="n">
        <v>3</v>
      </c>
      <c r="L26" s="9"/>
      <c r="M26" s="9" t="n">
        <v>3.75</v>
      </c>
      <c r="N26" s="9" t="n">
        <v>3</v>
      </c>
      <c r="O26" s="9" t="n">
        <v>1.5</v>
      </c>
    </row>
    <row r="27" customFormat="false" ht="17.35" hidden="false" customHeight="false" outlineLevel="0" collapsed="false">
      <c r="A27" s="10"/>
      <c r="B27" s="15" t="s">
        <v>43</v>
      </c>
      <c r="C27" s="10"/>
      <c r="D27" s="10" t="n">
        <v>5</v>
      </c>
      <c r="E27" s="10" t="n">
        <v>5</v>
      </c>
      <c r="F27" s="10"/>
      <c r="G27" s="10"/>
      <c r="H27" s="10"/>
      <c r="I27" s="10"/>
      <c r="J27" s="9"/>
      <c r="K27" s="9"/>
      <c r="L27" s="9" t="n">
        <v>0.01</v>
      </c>
      <c r="M27" s="9" t="n">
        <v>0.66</v>
      </c>
      <c r="N27" s="9" t="n">
        <v>0.57</v>
      </c>
      <c r="O27" s="9" t="n">
        <v>0.009</v>
      </c>
    </row>
    <row r="28" customFormat="false" ht="21" hidden="false" customHeight="true" outlineLevel="0" collapsed="false">
      <c r="A28" s="4" t="s">
        <v>46</v>
      </c>
      <c r="B28" s="13" t="s">
        <v>96</v>
      </c>
      <c r="C28" s="9" t="n">
        <v>50</v>
      </c>
      <c r="D28" s="9"/>
      <c r="E28" s="9"/>
      <c r="F28" s="9" t="n">
        <v>147</v>
      </c>
      <c r="G28" s="9" t="n">
        <v>9</v>
      </c>
      <c r="H28" s="9" t="n">
        <v>10</v>
      </c>
      <c r="I28" s="9" t="n">
        <v>10</v>
      </c>
      <c r="J28" s="9"/>
      <c r="K28" s="9"/>
      <c r="L28" s="9"/>
      <c r="M28" s="9"/>
      <c r="N28" s="9"/>
      <c r="O28" s="9"/>
    </row>
    <row r="29" customFormat="false" ht="17.35" hidden="false" customHeight="false" outlineLevel="0" collapsed="false">
      <c r="A29" s="10"/>
      <c r="B29" s="15" t="s">
        <v>97</v>
      </c>
      <c r="C29" s="10"/>
      <c r="D29" s="10" t="n">
        <v>39</v>
      </c>
      <c r="E29" s="10" t="n">
        <v>37</v>
      </c>
      <c r="F29" s="10"/>
      <c r="G29" s="10"/>
      <c r="H29" s="10"/>
      <c r="I29" s="10"/>
      <c r="J29" s="9" t="n">
        <v>0.04</v>
      </c>
      <c r="K29" s="9"/>
      <c r="L29" s="9"/>
      <c r="M29" s="9" t="n">
        <v>3.84</v>
      </c>
      <c r="N29" s="9" t="n">
        <v>81.46</v>
      </c>
      <c r="O29" s="9" t="n">
        <v>10.39</v>
      </c>
    </row>
    <row r="30" customFormat="false" ht="17.35" hidden="false" customHeight="false" outlineLevel="0" collapsed="false">
      <c r="A30" s="10"/>
      <c r="B30" s="15" t="s">
        <v>43</v>
      </c>
      <c r="C30" s="10"/>
      <c r="D30" s="10" t="n">
        <v>2.5</v>
      </c>
      <c r="E30" s="10" t="n">
        <v>2.5</v>
      </c>
      <c r="F30" s="10"/>
      <c r="G30" s="10"/>
      <c r="H30" s="10"/>
      <c r="I30" s="10"/>
      <c r="J30" s="9"/>
      <c r="K30" s="9"/>
      <c r="L30" s="9" t="n">
        <v>0.015</v>
      </c>
      <c r="M30" s="9" t="n">
        <v>0.88</v>
      </c>
      <c r="N30" s="9" t="n">
        <v>0.76</v>
      </c>
      <c r="O30" s="9" t="n">
        <v>0.12</v>
      </c>
    </row>
    <row r="31" customFormat="false" ht="18.65" hidden="false" customHeight="true" outlineLevel="0" collapsed="false">
      <c r="A31" s="20"/>
      <c r="B31" s="15" t="s">
        <v>41</v>
      </c>
      <c r="C31" s="10"/>
      <c r="D31" s="10" t="n">
        <v>6</v>
      </c>
      <c r="E31" s="10" t="n">
        <v>5</v>
      </c>
      <c r="F31" s="10"/>
      <c r="G31" s="10"/>
      <c r="H31" s="10"/>
      <c r="I31" s="10"/>
      <c r="J31" s="9" t="n">
        <v>0.005</v>
      </c>
      <c r="K31" s="9" t="n">
        <v>0.1</v>
      </c>
      <c r="L31" s="9"/>
      <c r="M31" s="9" t="n">
        <v>3.1</v>
      </c>
      <c r="N31" s="9" t="n">
        <v>5.8</v>
      </c>
      <c r="O31" s="9" t="n">
        <v>1.4</v>
      </c>
    </row>
    <row r="32" customFormat="false" ht="17.35" hidden="false" customHeight="false" outlineLevel="0" collapsed="false">
      <c r="A32" s="20"/>
      <c r="B32" s="15" t="s">
        <v>49</v>
      </c>
      <c r="C32" s="10"/>
      <c r="D32" s="10" t="n">
        <v>2.4</v>
      </c>
      <c r="E32" s="10" t="n">
        <v>2.4</v>
      </c>
      <c r="F32" s="10"/>
      <c r="G32" s="10"/>
      <c r="H32" s="10"/>
      <c r="I32" s="10"/>
      <c r="J32" s="10" t="n">
        <v>0.001</v>
      </c>
      <c r="K32" s="10" t="n">
        <v>0.62</v>
      </c>
      <c r="L32" s="10"/>
      <c r="M32" s="10" t="n">
        <v>0.05</v>
      </c>
      <c r="N32" s="10" t="n">
        <v>1.65</v>
      </c>
      <c r="O32" s="10" t="n">
        <v>0.71</v>
      </c>
    </row>
    <row r="33" customFormat="false" ht="17.35" hidden="false" customHeight="false" outlineLevel="0" collapsed="false">
      <c r="A33" s="4"/>
      <c r="B33" s="11" t="s">
        <v>50</v>
      </c>
      <c r="C33" s="10"/>
      <c r="D33" s="10" t="n">
        <v>1</v>
      </c>
      <c r="E33" s="10" t="n">
        <v>1</v>
      </c>
      <c r="F33" s="10"/>
      <c r="G33" s="10"/>
      <c r="H33" s="10"/>
      <c r="I33" s="10"/>
      <c r="J33" s="10" t="n">
        <v>0.043</v>
      </c>
      <c r="K33" s="10"/>
      <c r="L33" s="10"/>
      <c r="M33" s="10" t="n">
        <v>6.59</v>
      </c>
      <c r="N33" s="10" t="n">
        <v>31.48</v>
      </c>
      <c r="O33" s="10" t="n">
        <v>12.04</v>
      </c>
    </row>
    <row r="34" customFormat="false" ht="17.35" hidden="false" customHeight="false" outlineLevel="0" collapsed="false">
      <c r="A34" s="20"/>
      <c r="B34" s="15" t="s">
        <v>45</v>
      </c>
      <c r="C34" s="10"/>
      <c r="D34" s="10" t="n">
        <v>1</v>
      </c>
      <c r="E34" s="10" t="n">
        <v>1</v>
      </c>
      <c r="F34" s="10"/>
      <c r="G34" s="10"/>
      <c r="H34" s="10"/>
      <c r="I34" s="10"/>
      <c r="J34" s="9"/>
      <c r="K34" s="9"/>
      <c r="L34" s="9"/>
      <c r="M34" s="9" t="n">
        <v>0.73</v>
      </c>
      <c r="N34" s="9"/>
      <c r="O34" s="9" t="n">
        <v>0.04</v>
      </c>
    </row>
    <row r="35" customFormat="false" ht="17.35" hidden="false" customHeight="true" outlineLevel="0" collapsed="false">
      <c r="A35" s="4" t="s">
        <v>119</v>
      </c>
      <c r="B35" s="13" t="s">
        <v>120</v>
      </c>
      <c r="C35" s="9" t="n">
        <v>150</v>
      </c>
      <c r="D35" s="9"/>
      <c r="E35" s="9"/>
      <c r="F35" s="9" t="n">
        <v>142.73</v>
      </c>
      <c r="G35" s="9" t="n">
        <v>3</v>
      </c>
      <c r="H35" s="9" t="n">
        <v>5.4</v>
      </c>
      <c r="I35" s="9" t="n">
        <v>18</v>
      </c>
      <c r="J35" s="9"/>
      <c r="K35" s="9"/>
      <c r="L35" s="9"/>
      <c r="M35" s="9"/>
      <c r="N35" s="9"/>
      <c r="O35" s="9"/>
    </row>
    <row r="36" customFormat="false" ht="17.35" hidden="false" customHeight="false" outlineLevel="0" collapsed="false">
      <c r="A36" s="10"/>
      <c r="B36" s="15" t="s">
        <v>39</v>
      </c>
      <c r="C36" s="10"/>
      <c r="D36" s="10" t="n">
        <v>171</v>
      </c>
      <c r="E36" s="10" t="n">
        <v>128</v>
      </c>
      <c r="F36" s="10"/>
      <c r="G36" s="10"/>
      <c r="H36" s="10"/>
      <c r="I36" s="10"/>
      <c r="J36" s="10" t="n">
        <v>0.18</v>
      </c>
      <c r="K36" s="10" t="n">
        <v>30.9</v>
      </c>
      <c r="L36" s="10"/>
      <c r="M36" s="10" t="n">
        <v>13.09</v>
      </c>
      <c r="N36" s="10" t="n">
        <v>7.62</v>
      </c>
      <c r="O36" s="10" t="n">
        <v>3.03</v>
      </c>
    </row>
    <row r="37" customFormat="false" ht="17.35" hidden="false" customHeight="false" outlineLevel="0" collapsed="false">
      <c r="A37" s="10"/>
      <c r="B37" s="15" t="s">
        <v>45</v>
      </c>
      <c r="C37" s="10"/>
      <c r="D37" s="10" t="n">
        <v>1.5</v>
      </c>
      <c r="E37" s="10" t="n">
        <v>1.5</v>
      </c>
      <c r="F37" s="10"/>
      <c r="G37" s="10"/>
      <c r="H37" s="10"/>
      <c r="I37" s="10"/>
      <c r="J37" s="10"/>
      <c r="K37" s="10"/>
      <c r="L37" s="10"/>
      <c r="M37" s="10" t="n">
        <v>0.97</v>
      </c>
      <c r="N37" s="10"/>
      <c r="O37" s="10" t="n">
        <v>0.05</v>
      </c>
    </row>
    <row r="38" customFormat="false" ht="17.35" hidden="false" customHeight="false" outlineLevel="0" collapsed="false">
      <c r="A38" s="10"/>
      <c r="B38" s="15" t="s">
        <v>29</v>
      </c>
      <c r="C38" s="10"/>
      <c r="D38" s="10" t="n">
        <v>5.25</v>
      </c>
      <c r="E38" s="10" t="n">
        <v>5.25</v>
      </c>
      <c r="F38" s="10"/>
      <c r="G38" s="10"/>
      <c r="H38" s="10"/>
      <c r="I38" s="10"/>
      <c r="J38" s="10"/>
      <c r="K38" s="10"/>
      <c r="L38" s="10" t="n">
        <v>0.018</v>
      </c>
      <c r="M38" s="10" t="n">
        <v>1.05</v>
      </c>
      <c r="N38" s="10" t="n">
        <v>0.9</v>
      </c>
      <c r="O38" s="10" t="n">
        <v>0.14</v>
      </c>
    </row>
    <row r="39" customFormat="false" ht="17.35" hidden="false" customHeight="false" outlineLevel="0" collapsed="false">
      <c r="A39" s="10"/>
      <c r="B39" s="15" t="s">
        <v>26</v>
      </c>
      <c r="C39" s="10"/>
      <c r="D39" s="10" t="n">
        <v>23.7</v>
      </c>
      <c r="E39" s="10" t="n">
        <v>22.5</v>
      </c>
      <c r="F39" s="10"/>
      <c r="G39" s="10"/>
      <c r="H39" s="10"/>
      <c r="I39" s="10"/>
      <c r="J39" s="10" t="n">
        <v>0.001</v>
      </c>
      <c r="K39" s="10" t="n">
        <v>0.23</v>
      </c>
      <c r="L39" s="10"/>
      <c r="M39" s="10" t="n">
        <v>28.68</v>
      </c>
      <c r="N39" s="10" t="n">
        <v>21.57</v>
      </c>
      <c r="O39" s="10" t="n">
        <v>3.82</v>
      </c>
    </row>
    <row r="40" customFormat="false" ht="17.35" hidden="false" customHeight="false" outlineLevel="0" collapsed="false">
      <c r="A40" s="4" t="s">
        <v>31</v>
      </c>
      <c r="B40" s="13" t="s">
        <v>32</v>
      </c>
      <c r="C40" s="9" t="n">
        <v>200</v>
      </c>
      <c r="D40" s="9"/>
      <c r="E40" s="9"/>
      <c r="F40" s="9" t="n">
        <v>56</v>
      </c>
      <c r="G40" s="9" t="n">
        <v>0.2</v>
      </c>
      <c r="H40" s="9"/>
      <c r="I40" s="9" t="n">
        <v>15</v>
      </c>
      <c r="J40" s="9"/>
      <c r="K40" s="9"/>
      <c r="L40" s="9"/>
      <c r="M40" s="9"/>
      <c r="N40" s="9"/>
      <c r="O40" s="9"/>
    </row>
    <row r="41" customFormat="false" ht="17.35" hidden="false" customHeight="false" outlineLevel="0" collapsed="false">
      <c r="A41" s="10"/>
      <c r="B41" s="15" t="s">
        <v>33</v>
      </c>
      <c r="C41" s="10"/>
      <c r="D41" s="10" t="n">
        <v>50</v>
      </c>
      <c r="E41" s="10" t="n">
        <v>50</v>
      </c>
      <c r="F41" s="10"/>
      <c r="G41" s="10"/>
      <c r="H41" s="10"/>
      <c r="I41" s="10"/>
      <c r="J41" s="9" t="n">
        <v>0.02</v>
      </c>
      <c r="K41" s="9" t="n">
        <v>0.28</v>
      </c>
      <c r="L41" s="9"/>
      <c r="M41" s="9" t="n">
        <v>13.3</v>
      </c>
      <c r="N41" s="9" t="n">
        <v>23.1</v>
      </c>
      <c r="O41" s="9" t="n">
        <v>12.3</v>
      </c>
    </row>
    <row r="42" customFormat="false" ht="17.35" hidden="false" customHeight="false" outlineLevel="0" collapsed="false">
      <c r="A42" s="10"/>
      <c r="B42" s="15" t="s">
        <v>28</v>
      </c>
      <c r="C42" s="10"/>
      <c r="D42" s="10" t="n">
        <v>15</v>
      </c>
      <c r="E42" s="10" t="n">
        <v>15</v>
      </c>
      <c r="F42" s="10"/>
      <c r="G42" s="10"/>
      <c r="H42" s="10"/>
      <c r="I42" s="10"/>
      <c r="J42" s="9"/>
      <c r="K42" s="9"/>
      <c r="L42" s="9"/>
      <c r="M42" s="9" t="n">
        <v>0.3</v>
      </c>
      <c r="N42" s="9"/>
      <c r="O42" s="9"/>
    </row>
    <row r="43" customFormat="false" ht="17.35" hidden="false" customHeight="false" outlineLevel="0" collapsed="false">
      <c r="A43" s="10"/>
      <c r="B43" s="15" t="s">
        <v>27</v>
      </c>
      <c r="C43" s="10"/>
      <c r="D43" s="10" t="n">
        <v>150</v>
      </c>
      <c r="E43" s="10" t="n">
        <v>150</v>
      </c>
      <c r="F43" s="10"/>
      <c r="G43" s="10"/>
      <c r="H43" s="10"/>
      <c r="I43" s="10"/>
      <c r="J43" s="9"/>
      <c r="K43" s="9"/>
      <c r="L43" s="9"/>
      <c r="M43" s="9"/>
      <c r="N43" s="9"/>
      <c r="O43" s="9"/>
    </row>
    <row r="44" customFormat="false" ht="18.75" hidden="false" customHeight="false" outlineLevel="0" collapsed="false">
      <c r="A44" s="20"/>
      <c r="B44" s="8" t="s">
        <v>54</v>
      </c>
      <c r="C44" s="9" t="n">
        <v>40</v>
      </c>
      <c r="D44" s="10" t="n">
        <v>40</v>
      </c>
      <c r="E44" s="10" t="n">
        <v>40</v>
      </c>
      <c r="F44" s="9" t="n">
        <v>82.4</v>
      </c>
      <c r="G44" s="9" t="n">
        <v>2.44</v>
      </c>
      <c r="H44" s="9" t="n">
        <v>0.48</v>
      </c>
      <c r="I44" s="9" t="n">
        <v>16.4</v>
      </c>
      <c r="J44" s="9"/>
      <c r="K44" s="9"/>
      <c r="L44" s="9"/>
      <c r="M44" s="9" t="n">
        <v>21</v>
      </c>
      <c r="N44" s="9" t="n">
        <v>94.6</v>
      </c>
      <c r="O44" s="9" t="n">
        <v>28.2</v>
      </c>
    </row>
    <row r="45" customFormat="false" ht="18.75" hidden="false" customHeight="false" outlineLevel="0" collapsed="false">
      <c r="A45" s="20"/>
      <c r="B45" s="14" t="s">
        <v>34</v>
      </c>
      <c r="C45" s="9" t="n">
        <f aca="false">SUM(C17:C44)</f>
        <v>705</v>
      </c>
      <c r="D45" s="9"/>
      <c r="E45" s="9"/>
      <c r="F45" s="9" t="n">
        <f aca="false">SUM(F17:F44)</f>
        <v>574.13</v>
      </c>
      <c r="G45" s="9" t="n">
        <f aca="false">SUM(G17:G44)</f>
        <v>21.91</v>
      </c>
      <c r="H45" s="9" t="n">
        <f aca="false">SUM(H17:H44)</f>
        <v>23.88</v>
      </c>
      <c r="I45" s="9" t="n">
        <f aca="false">SUM(I17:I44)</f>
        <v>78.24</v>
      </c>
      <c r="J45" s="9" t="n">
        <f aca="false">SUM(J17:J44)</f>
        <v>0.45</v>
      </c>
      <c r="K45" s="9" t="n">
        <f aca="false">SUM(K17:K44)</f>
        <v>57.63</v>
      </c>
      <c r="L45" s="9" t="n">
        <f aca="false">SUM(L17:L44)</f>
        <v>0.103</v>
      </c>
      <c r="M45" s="9" t="n">
        <f aca="false">SUM(M17:M44)</f>
        <v>122.57</v>
      </c>
      <c r="N45" s="9" t="n">
        <f aca="false">SUM(N17:N44)</f>
        <v>358.58</v>
      </c>
      <c r="O45" s="9" t="n">
        <f aca="false">SUM(O17:O44)</f>
        <v>105.658</v>
      </c>
    </row>
    <row r="46" customFormat="false" ht="18.75" hidden="false" customHeight="false" outlineLevel="0" collapsed="false">
      <c r="A46" s="20"/>
      <c r="B46" s="18" t="s">
        <v>55</v>
      </c>
      <c r="C46" s="9" t="n">
        <f aca="false">C15+C45</f>
        <v>1100</v>
      </c>
      <c r="D46" s="9"/>
      <c r="E46" s="9"/>
      <c r="F46" s="9" t="n">
        <f aca="false">F15+F45</f>
        <v>1003.56</v>
      </c>
      <c r="G46" s="9" t="n">
        <f aca="false">G15+G45</f>
        <v>32.13</v>
      </c>
      <c r="H46" s="9" t="n">
        <f aca="false">H15+H45</f>
        <v>27.87</v>
      </c>
      <c r="I46" s="9" t="n">
        <f aca="false">I15+I45</f>
        <v>166.74</v>
      </c>
      <c r="J46" s="9" t="n">
        <f aca="false">J15+J45</f>
        <v>0.49</v>
      </c>
      <c r="K46" s="9" t="n">
        <f aca="false">K15+K45</f>
        <v>57.91</v>
      </c>
      <c r="L46" s="9" t="n">
        <f aca="false">L15+L45</f>
        <v>0.123</v>
      </c>
      <c r="M46" s="9" t="n">
        <f aca="false">M15+M45</f>
        <v>142.43</v>
      </c>
      <c r="N46" s="9" t="n">
        <f aca="false">N15+N45</f>
        <v>400.53</v>
      </c>
      <c r="O46" s="9" t="n">
        <f aca="false">O15+O45</f>
        <v>124.758</v>
      </c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O1"/>
    <mergeCell ref="A2:O2"/>
    <mergeCell ref="A5:O5"/>
    <mergeCell ref="A16:O16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27" man="true" max="16383" min="0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3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F19" activeCellId="0" sqref="F19"/>
    </sheetView>
  </sheetViews>
  <sheetFormatPr defaultColWidth="8.6796875" defaultRowHeight="15" zeroHeight="false" outlineLevelRow="0" outlineLevelCol="0"/>
  <sheetData>
    <row r="1" customFormat="false" ht="19.7" hidden="false" customHeight="false" outlineLevel="0" collapsed="false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customFormat="false" ht="15" hidden="false" customHeight="false" outlineLevel="0" collapsed="false">
      <c r="A2" s="29" t="s">
        <v>166</v>
      </c>
      <c r="B2" s="29"/>
      <c r="C2" s="30"/>
      <c r="D2" s="30"/>
      <c r="E2" s="30"/>
      <c r="F2" s="29"/>
      <c r="G2" s="29"/>
      <c r="H2" s="30"/>
      <c r="I2" s="30"/>
      <c r="J2" s="30"/>
      <c r="K2" s="30"/>
      <c r="L2" s="29" t="s">
        <v>167</v>
      </c>
      <c r="M2" s="29"/>
      <c r="N2" s="30"/>
      <c r="O2" s="30"/>
      <c r="P2" s="30"/>
    </row>
    <row r="3" customFormat="false" ht="15" hidden="false" customHeight="false" outlineLevel="0" collapsed="false">
      <c r="A3" s="31" t="s">
        <v>168</v>
      </c>
      <c r="B3" s="31"/>
      <c r="C3" s="31"/>
      <c r="D3" s="31"/>
      <c r="E3" s="31"/>
      <c r="F3" s="31"/>
      <c r="G3" s="31"/>
      <c r="H3" s="31"/>
      <c r="I3" s="31"/>
      <c r="J3" s="31"/>
      <c r="K3" s="32"/>
      <c r="L3" s="31" t="s">
        <v>168</v>
      </c>
      <c r="M3" s="31"/>
      <c r="N3" s="33"/>
      <c r="O3" s="33"/>
      <c r="P3" s="33"/>
    </row>
    <row r="4" customFormat="false" ht="15" hidden="false" customHeight="false" outlineLevel="0" collapsed="false">
      <c r="A4" s="31" t="s">
        <v>169</v>
      </c>
      <c r="B4" s="31"/>
      <c r="C4" s="31"/>
      <c r="D4" s="31"/>
      <c r="E4" s="31"/>
      <c r="F4" s="31"/>
      <c r="G4" s="31"/>
      <c r="H4" s="31"/>
      <c r="I4" s="31"/>
      <c r="J4" s="31"/>
      <c r="K4" s="32"/>
      <c r="L4" s="33"/>
      <c r="M4" s="33"/>
      <c r="N4" s="33"/>
      <c r="O4" s="33"/>
      <c r="P4" s="33"/>
    </row>
    <row r="5" customFormat="false" ht="15" hidden="false" customHeight="false" outlineLevel="0" collapsed="false">
      <c r="A5" s="31" t="s">
        <v>170</v>
      </c>
      <c r="B5" s="31"/>
      <c r="C5" s="31"/>
      <c r="D5" s="31"/>
      <c r="E5" s="31"/>
      <c r="F5" s="31"/>
      <c r="G5" s="31"/>
      <c r="H5" s="31"/>
      <c r="I5" s="31"/>
      <c r="J5" s="31"/>
      <c r="K5" s="32"/>
      <c r="L5" s="34"/>
      <c r="M5" s="34"/>
      <c r="N5" s="34"/>
      <c r="O5" s="34"/>
      <c r="P5" s="34"/>
    </row>
    <row r="6" customFormat="false" ht="15" hidden="false" customHeight="false" outlineLevel="0" collapsed="false">
      <c r="A6" s="35"/>
      <c r="B6" s="35"/>
      <c r="C6" s="35"/>
      <c r="D6" s="31" t="s">
        <v>171</v>
      </c>
      <c r="E6" s="31"/>
      <c r="F6" s="32"/>
      <c r="G6" s="32"/>
      <c r="H6" s="36"/>
      <c r="I6" s="32"/>
      <c r="J6" s="32"/>
      <c r="K6" s="32"/>
      <c r="L6" s="37"/>
      <c r="M6" s="37"/>
      <c r="N6" s="38" t="s">
        <v>172</v>
      </c>
      <c r="O6" s="37"/>
      <c r="P6" s="37"/>
    </row>
    <row r="7" customFormat="false" ht="15" hidden="false" customHeight="false" outlineLevel="0" collapsed="false">
      <c r="A7" s="30"/>
      <c r="B7" s="30"/>
      <c r="C7" s="30"/>
      <c r="D7" s="30"/>
      <c r="E7" s="30"/>
      <c r="F7" s="32"/>
      <c r="G7" s="32"/>
      <c r="H7" s="32"/>
      <c r="I7" s="32"/>
      <c r="J7" s="32"/>
      <c r="K7" s="30"/>
      <c r="L7" s="30"/>
      <c r="M7" s="30"/>
      <c r="N7" s="30"/>
      <c r="O7" s="30"/>
      <c r="P7" s="30"/>
    </row>
    <row r="8" customFormat="false" ht="15" hidden="false" customHeight="false" outlineLevel="0" collapsed="false">
      <c r="A8" s="30"/>
      <c r="B8" s="30"/>
      <c r="C8" s="30"/>
      <c r="D8" s="30"/>
      <c r="E8" s="30"/>
      <c r="F8" s="32"/>
      <c r="G8" s="32"/>
      <c r="H8" s="32"/>
      <c r="I8" s="32"/>
      <c r="J8" s="32"/>
      <c r="K8" s="30"/>
      <c r="L8" s="30"/>
      <c r="M8" s="30"/>
      <c r="N8" s="30"/>
      <c r="O8" s="30"/>
      <c r="P8" s="30"/>
    </row>
    <row r="9" customFormat="false" ht="15" hidden="false" customHeight="false" outlineLevel="0" collapsed="false">
      <c r="A9" s="39" t="s">
        <v>173</v>
      </c>
      <c r="B9" s="39"/>
      <c r="C9" s="39"/>
      <c r="D9" s="39" t="s">
        <v>174</v>
      </c>
      <c r="E9" s="40" t="s">
        <v>175</v>
      </c>
      <c r="F9" s="32"/>
      <c r="G9" s="32"/>
      <c r="H9" s="32"/>
      <c r="I9" s="32"/>
      <c r="J9" s="40"/>
      <c r="K9" s="30"/>
      <c r="L9" s="39" t="s">
        <v>173</v>
      </c>
      <c r="M9" s="39"/>
      <c r="N9" s="39"/>
      <c r="O9" s="39" t="s">
        <v>174</v>
      </c>
      <c r="P9" s="41" t="s">
        <v>175</v>
      </c>
    </row>
    <row r="10" customFormat="false" ht="13.8" hidden="false" customHeight="false" outlineLevel="0" collapsed="false"/>
    <row r="11" customFormat="false" ht="13.8" hidden="false" customHeight="false" outlineLevel="0" collapsed="false"/>
    <row r="12" customFormat="false" ht="13.8" hidden="false" customHeight="false" outlineLevel="0" collapsed="false">
      <c r="N12" s="1" t="s">
        <v>176</v>
      </c>
    </row>
    <row r="13" customFormat="false" ht="13.8" hidden="false" customHeight="false" outlineLevel="0" collapsed="false"/>
    <row r="14" customFormat="false" ht="17.35" hidden="false" customHeight="false" outlineLevel="0" collapsed="false">
      <c r="B14" s="42"/>
      <c r="C14" s="42"/>
      <c r="D14" s="42"/>
      <c r="E14" s="2" t="s">
        <v>177</v>
      </c>
      <c r="F14" s="2"/>
      <c r="G14" s="2"/>
      <c r="H14" s="2"/>
      <c r="I14" s="2"/>
      <c r="J14" s="2"/>
      <c r="K14" s="2"/>
      <c r="L14" s="2"/>
      <c r="M14" s="2"/>
      <c r="N14" s="42"/>
      <c r="O14" s="42"/>
    </row>
    <row r="15" customFormat="false" ht="17.35" hidden="false" customHeight="false" outlineLevel="0" collapsed="false">
      <c r="B15" s="42"/>
      <c r="C15" s="42"/>
      <c r="D15" s="42"/>
      <c r="E15" s="2" t="s">
        <v>178</v>
      </c>
      <c r="F15" s="2"/>
      <c r="G15" s="2"/>
      <c r="H15" s="2"/>
      <c r="I15" s="2"/>
      <c r="J15" s="2"/>
      <c r="K15" s="2"/>
      <c r="L15" s="2"/>
      <c r="M15" s="2"/>
      <c r="N15" s="42"/>
      <c r="O15" s="42"/>
    </row>
    <row r="16" customFormat="false" ht="17.35" hidden="false" customHeight="false" outlineLevel="0" collapsed="false">
      <c r="B16" s="42"/>
      <c r="C16" s="42"/>
      <c r="D16" s="42"/>
      <c r="E16" s="2" t="s">
        <v>179</v>
      </c>
      <c r="F16" s="2"/>
      <c r="G16" s="2"/>
      <c r="H16" s="2"/>
      <c r="I16" s="2"/>
      <c r="J16" s="2"/>
      <c r="K16" s="2"/>
      <c r="L16" s="2"/>
      <c r="M16" s="2"/>
      <c r="N16" s="42"/>
      <c r="O16" s="42"/>
    </row>
    <row r="17" customFormat="false" ht="17.35" hidden="false" customHeight="false" outlineLevel="0" collapsed="false">
      <c r="A17" s="2" t="s">
        <v>180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customFormat="false" ht="17.35" hidden="false" customHeight="false" outlineLevel="0" collapsed="false">
      <c r="B18" s="42"/>
      <c r="C18" s="42"/>
      <c r="D18" s="42"/>
      <c r="E18" s="2" t="s">
        <v>181</v>
      </c>
      <c r="F18" s="2"/>
      <c r="G18" s="2"/>
      <c r="H18" s="2"/>
      <c r="I18" s="2"/>
      <c r="J18" s="2"/>
      <c r="K18" s="2"/>
      <c r="L18" s="2"/>
      <c r="M18" s="2"/>
      <c r="N18" s="42"/>
      <c r="O18" s="42"/>
    </row>
    <row r="19" customFormat="false" ht="17.35" hidden="false" customHeight="false" outlineLevel="0" collapsed="false">
      <c r="B19" s="42"/>
      <c r="C19" s="42"/>
      <c r="D19" s="42"/>
    </row>
    <row r="20" customFormat="false" ht="17.35" hidden="false" customHeight="false" outlineLevel="0" collapsed="false">
      <c r="B20" s="42"/>
      <c r="C20" s="42"/>
      <c r="D20" s="42"/>
      <c r="E20" s="2"/>
      <c r="F20" s="2"/>
      <c r="G20" s="2"/>
      <c r="H20" s="2"/>
      <c r="I20" s="2"/>
      <c r="J20" s="2"/>
      <c r="K20" s="2"/>
      <c r="L20" s="2"/>
    </row>
    <row r="21" customFormat="false" ht="17.35" hidden="false" customHeight="false" outlineLevel="0" collapsed="false">
      <c r="B21" s="42"/>
      <c r="C21" s="42"/>
      <c r="D21" s="42"/>
      <c r="E21" s="2"/>
      <c r="F21" s="2"/>
      <c r="G21" s="2"/>
      <c r="H21" s="2"/>
      <c r="I21" s="2"/>
      <c r="J21" s="2"/>
      <c r="K21" s="2"/>
      <c r="L21" s="2"/>
    </row>
    <row r="22" customFormat="false" ht="17.35" hidden="false" customHeight="false" outlineLevel="0" collapsed="false">
      <c r="B22" s="42"/>
      <c r="C22" s="42"/>
      <c r="D22" s="42"/>
    </row>
    <row r="23" customFormat="false" ht="18.75" hidden="false" customHeight="true" outlineLevel="0" collapsed="false">
      <c r="A23" s="43" t="s">
        <v>182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4"/>
      <c r="R23" s="44"/>
      <c r="S23" s="44"/>
      <c r="T23" s="44"/>
      <c r="U23" s="44"/>
    </row>
    <row r="24" customFormat="false" ht="18.75" hidden="false" customHeight="true" outlineLevel="0" collapsed="false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4"/>
      <c r="R24" s="44"/>
      <c r="S24" s="44"/>
      <c r="T24" s="44"/>
      <c r="U24" s="44"/>
    </row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  <row r="29" customFormat="false" ht="13.8" hidden="false" customHeight="false" outlineLevel="0" collapsed="false"/>
    <row r="30" customFormat="false" ht="17.35" hidden="false" customHeight="false" outlineLevel="0" collapsed="false">
      <c r="E30" s="2" t="s">
        <v>183</v>
      </c>
      <c r="F30" s="2"/>
      <c r="G30" s="2"/>
      <c r="H30" s="2"/>
      <c r="I30" s="2"/>
      <c r="J30" s="2"/>
      <c r="K30" s="2"/>
      <c r="L30" s="2"/>
      <c r="M30" s="2"/>
    </row>
  </sheetData>
  <mergeCells count="23">
    <mergeCell ref="A2:B2"/>
    <mergeCell ref="F2:G2"/>
    <mergeCell ref="L2:M2"/>
    <mergeCell ref="A3:E3"/>
    <mergeCell ref="F3:G3"/>
    <mergeCell ref="H3:J3"/>
    <mergeCell ref="L3:M3"/>
    <mergeCell ref="N3:P3"/>
    <mergeCell ref="L4:P4"/>
    <mergeCell ref="A5:E5"/>
    <mergeCell ref="F5:J5"/>
    <mergeCell ref="L5:P5"/>
    <mergeCell ref="A6:C6"/>
    <mergeCell ref="D6:E6"/>
    <mergeCell ref="E14:M14"/>
    <mergeCell ref="E15:M15"/>
    <mergeCell ref="E16:M16"/>
    <mergeCell ref="A17:P17"/>
    <mergeCell ref="E18:M18"/>
    <mergeCell ref="E20:M20"/>
    <mergeCell ref="E21:M21"/>
    <mergeCell ref="A23:P24"/>
    <mergeCell ref="E30:M3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34" activeCellId="0" sqref="A3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3.42"/>
    <col collapsed="false" customWidth="true" hidden="false" outlineLevel="0" max="2" min="2" style="1" width="46.42"/>
    <col collapsed="false" customWidth="true" hidden="false" outlineLevel="0" max="15" min="3" style="1" width="14.29"/>
  </cols>
  <sheetData>
    <row r="1" customFormat="false" ht="18.75" hidden="false" customHeight="false" outlineLevel="0" collapsed="false">
      <c r="A1" s="2" t="s">
        <v>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8.7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="1" customFormat="true" ht="33.7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40.5" hidden="false" customHeight="true" outlineLevel="0" collapsed="false">
      <c r="A6" s="4" t="s">
        <v>58</v>
      </c>
      <c r="B6" s="13" t="s">
        <v>59</v>
      </c>
      <c r="C6" s="9" t="n">
        <v>15</v>
      </c>
      <c r="D6" s="10" t="n">
        <v>23.1</v>
      </c>
      <c r="E6" s="10" t="n">
        <v>15</v>
      </c>
      <c r="F6" s="9" t="n">
        <v>9</v>
      </c>
      <c r="G6" s="9" t="n">
        <v>0.27</v>
      </c>
      <c r="H6" s="9"/>
      <c r="I6" s="9" t="n">
        <v>0.84</v>
      </c>
      <c r="J6" s="9" t="n">
        <v>0.035</v>
      </c>
      <c r="K6" s="9" t="n">
        <v>6.5</v>
      </c>
      <c r="L6" s="9" t="n">
        <v>0.05</v>
      </c>
      <c r="M6" s="9" t="n">
        <v>7</v>
      </c>
      <c r="N6" s="9" t="n">
        <v>17.5</v>
      </c>
      <c r="O6" s="9" t="n">
        <v>5.5</v>
      </c>
    </row>
    <row r="7" customFormat="false" ht="22.5" hidden="false" customHeight="true" outlineLevel="0" collapsed="false">
      <c r="A7" s="4" t="s">
        <v>60</v>
      </c>
      <c r="B7" s="13" t="s">
        <v>47</v>
      </c>
      <c r="C7" s="9" t="n">
        <v>50</v>
      </c>
      <c r="D7" s="9"/>
      <c r="E7" s="9"/>
      <c r="F7" s="9" t="n">
        <v>107.4</v>
      </c>
      <c r="G7" s="9" t="n">
        <v>10.2</v>
      </c>
      <c r="H7" s="9" t="n">
        <v>6</v>
      </c>
      <c r="I7" s="9" t="n">
        <v>3.6</v>
      </c>
      <c r="J7" s="9"/>
      <c r="K7" s="9"/>
      <c r="L7" s="9"/>
      <c r="M7" s="9"/>
      <c r="N7" s="9"/>
      <c r="O7" s="9"/>
    </row>
    <row r="8" customFormat="false" ht="17.35" hidden="false" customHeight="false" outlineLevel="0" collapsed="false">
      <c r="A8" s="20"/>
      <c r="B8" s="15" t="s">
        <v>48</v>
      </c>
      <c r="C8" s="10"/>
      <c r="D8" s="10" t="n">
        <v>42</v>
      </c>
      <c r="E8" s="10" t="n">
        <v>39.5</v>
      </c>
      <c r="F8" s="10"/>
      <c r="G8" s="10"/>
      <c r="H8" s="10"/>
      <c r="I8" s="10"/>
      <c r="J8" s="9" t="n">
        <v>0.05</v>
      </c>
      <c r="K8" s="9"/>
      <c r="L8" s="9"/>
      <c r="M8" s="9" t="n">
        <v>4.95</v>
      </c>
      <c r="N8" s="9" t="n">
        <v>104.2</v>
      </c>
      <c r="O8" s="9" t="n">
        <v>13.3</v>
      </c>
    </row>
    <row r="9" customFormat="false" ht="17.35" hidden="false" customHeight="false" outlineLevel="0" collapsed="false">
      <c r="A9" s="10"/>
      <c r="B9" s="15" t="s">
        <v>43</v>
      </c>
      <c r="C9" s="10"/>
      <c r="D9" s="10" t="n">
        <v>2.5</v>
      </c>
      <c r="E9" s="10" t="n">
        <v>2.5</v>
      </c>
      <c r="F9" s="10"/>
      <c r="G9" s="10"/>
      <c r="H9" s="10"/>
      <c r="I9" s="10"/>
      <c r="J9" s="9"/>
      <c r="K9" s="9"/>
      <c r="L9" s="9" t="n">
        <v>0.01</v>
      </c>
      <c r="M9" s="9" t="n">
        <v>0.66</v>
      </c>
      <c r="N9" s="9" t="n">
        <v>0.57</v>
      </c>
      <c r="O9" s="9" t="n">
        <v>0.009</v>
      </c>
    </row>
    <row r="10" customFormat="false" ht="17.35" hidden="false" customHeight="false" outlineLevel="0" collapsed="false">
      <c r="A10" s="20"/>
      <c r="B10" s="15" t="s">
        <v>41</v>
      </c>
      <c r="C10" s="10"/>
      <c r="D10" s="10" t="n">
        <v>3</v>
      </c>
      <c r="E10" s="10" t="n">
        <v>2.5</v>
      </c>
      <c r="F10" s="10"/>
      <c r="G10" s="10"/>
      <c r="H10" s="10"/>
      <c r="I10" s="10"/>
      <c r="J10" s="9" t="n">
        <v>0.02</v>
      </c>
      <c r="K10" s="9" t="n">
        <v>0.5</v>
      </c>
      <c r="L10" s="9"/>
      <c r="M10" s="9" t="n">
        <v>1.5</v>
      </c>
      <c r="N10" s="9" t="n">
        <v>2.9</v>
      </c>
      <c r="O10" s="9" t="n">
        <v>0.7</v>
      </c>
    </row>
    <row r="11" customFormat="false" ht="17.35" hidden="false" customHeight="false" outlineLevel="0" collapsed="false">
      <c r="A11" s="20"/>
      <c r="B11" s="15" t="s">
        <v>49</v>
      </c>
      <c r="C11" s="10"/>
      <c r="D11" s="10" t="n">
        <v>2.4</v>
      </c>
      <c r="E11" s="10" t="n">
        <v>2.4</v>
      </c>
      <c r="F11" s="10"/>
      <c r="G11" s="10"/>
      <c r="H11" s="10"/>
      <c r="I11" s="10"/>
      <c r="J11" s="9" t="n">
        <v>0.01</v>
      </c>
      <c r="K11" s="9" t="n">
        <v>0.7</v>
      </c>
      <c r="L11" s="9"/>
      <c r="M11" s="9" t="n">
        <v>0.5</v>
      </c>
      <c r="N11" s="9" t="n">
        <v>1.75</v>
      </c>
      <c r="O11" s="9" t="n">
        <v>0.75</v>
      </c>
    </row>
    <row r="12" customFormat="false" ht="17.35" hidden="false" customHeight="false" outlineLevel="0" collapsed="false">
      <c r="A12" s="20"/>
      <c r="B12" s="15" t="s">
        <v>50</v>
      </c>
      <c r="C12" s="10"/>
      <c r="D12" s="10" t="n">
        <v>2</v>
      </c>
      <c r="E12" s="10" t="n">
        <v>2</v>
      </c>
      <c r="F12" s="10"/>
      <c r="G12" s="10"/>
      <c r="H12" s="10"/>
      <c r="I12" s="10"/>
      <c r="J12" s="9" t="n">
        <v>0.01</v>
      </c>
      <c r="K12" s="9"/>
      <c r="L12" s="9"/>
      <c r="M12" s="9" t="n">
        <v>0.5</v>
      </c>
      <c r="N12" s="9" t="n">
        <v>2.3</v>
      </c>
      <c r="O12" s="9" t="n">
        <v>0.85</v>
      </c>
    </row>
    <row r="13" customFormat="false" ht="17.35" hidden="false" customHeight="false" outlineLevel="0" collapsed="false">
      <c r="A13" s="20"/>
      <c r="B13" s="15" t="s">
        <v>45</v>
      </c>
      <c r="C13" s="10"/>
      <c r="D13" s="10" t="n">
        <v>1</v>
      </c>
      <c r="E13" s="10" t="n">
        <v>1</v>
      </c>
      <c r="F13" s="10"/>
      <c r="G13" s="10"/>
      <c r="H13" s="10"/>
      <c r="I13" s="10"/>
      <c r="J13" s="9"/>
      <c r="K13" s="9"/>
      <c r="L13" s="9"/>
      <c r="M13" s="9" t="n">
        <v>3.4</v>
      </c>
      <c r="N13" s="9" t="n">
        <v>0.002</v>
      </c>
      <c r="O13" s="9" t="n">
        <v>0.71</v>
      </c>
    </row>
    <row r="14" customFormat="false" ht="18" hidden="false" customHeight="true" outlineLevel="0" collapsed="false">
      <c r="A14" s="4" t="s">
        <v>61</v>
      </c>
      <c r="B14" s="13" t="s">
        <v>62</v>
      </c>
      <c r="C14" s="9" t="n">
        <v>150</v>
      </c>
      <c r="D14" s="9"/>
      <c r="E14" s="9"/>
      <c r="F14" s="9" t="n">
        <v>243</v>
      </c>
      <c r="G14" s="9" t="n">
        <v>6</v>
      </c>
      <c r="H14" s="9" t="n">
        <v>6</v>
      </c>
      <c r="I14" s="9" t="n">
        <v>46.05</v>
      </c>
      <c r="J14" s="9"/>
      <c r="K14" s="9"/>
      <c r="L14" s="9"/>
      <c r="M14" s="9"/>
      <c r="N14" s="9"/>
      <c r="O14" s="9"/>
    </row>
    <row r="15" customFormat="false" ht="18.75" hidden="false" customHeight="false" outlineLevel="0" collapsed="false">
      <c r="A15" s="20"/>
      <c r="B15" s="15" t="s">
        <v>63</v>
      </c>
      <c r="C15" s="10"/>
      <c r="D15" s="10" t="n">
        <v>69.3</v>
      </c>
      <c r="E15" s="10" t="n">
        <v>69.3</v>
      </c>
      <c r="F15" s="10"/>
      <c r="G15" s="10"/>
      <c r="H15" s="10"/>
      <c r="I15" s="10"/>
      <c r="J15" s="9"/>
      <c r="K15" s="9"/>
      <c r="L15" s="9" t="n">
        <v>0.02</v>
      </c>
      <c r="M15" s="9" t="n">
        <v>1.66</v>
      </c>
      <c r="N15" s="9" t="n">
        <v>1.45</v>
      </c>
      <c r="O15" s="9" t="n">
        <v>0.2</v>
      </c>
    </row>
    <row r="16" customFormat="false" ht="18.75" hidden="false" customHeight="false" outlineLevel="0" collapsed="false">
      <c r="A16" s="20"/>
      <c r="B16" s="15" t="s">
        <v>45</v>
      </c>
      <c r="C16" s="10"/>
      <c r="D16" s="10" t="n">
        <v>2</v>
      </c>
      <c r="E16" s="10" t="n">
        <v>2</v>
      </c>
      <c r="F16" s="10"/>
      <c r="G16" s="10"/>
      <c r="H16" s="10"/>
      <c r="I16" s="10"/>
      <c r="J16" s="9"/>
      <c r="K16" s="9"/>
      <c r="L16" s="9"/>
      <c r="M16" s="9" t="n">
        <v>4.91</v>
      </c>
      <c r="N16" s="9"/>
      <c r="O16" s="9" t="n">
        <v>0.36</v>
      </c>
    </row>
    <row r="17" customFormat="false" ht="18.75" hidden="false" customHeight="false" outlineLevel="0" collapsed="false">
      <c r="A17" s="20"/>
      <c r="B17" s="15" t="s">
        <v>29</v>
      </c>
      <c r="C17" s="10"/>
      <c r="D17" s="10" t="n">
        <v>5.25</v>
      </c>
      <c r="E17" s="10" t="n">
        <v>5.25</v>
      </c>
      <c r="F17" s="10"/>
      <c r="G17" s="10"/>
      <c r="H17" s="10"/>
      <c r="I17" s="10"/>
      <c r="J17" s="9"/>
      <c r="K17" s="9"/>
      <c r="L17" s="9" t="n">
        <v>0.018</v>
      </c>
      <c r="M17" s="9" t="n">
        <v>1.05</v>
      </c>
      <c r="N17" s="9" t="n">
        <v>0.09</v>
      </c>
      <c r="O17" s="9" t="n">
        <v>0.15</v>
      </c>
    </row>
    <row r="18" customFormat="false" ht="18.75" hidden="false" customHeight="false" outlineLevel="0" collapsed="false">
      <c r="A18" s="4" t="s">
        <v>31</v>
      </c>
      <c r="B18" s="13" t="s">
        <v>32</v>
      </c>
      <c r="C18" s="9" t="n">
        <v>200</v>
      </c>
      <c r="D18" s="9"/>
      <c r="E18" s="9"/>
      <c r="F18" s="9" t="n">
        <v>56</v>
      </c>
      <c r="G18" s="9" t="n">
        <v>0.2</v>
      </c>
      <c r="H18" s="9"/>
      <c r="I18" s="9" t="n">
        <v>15</v>
      </c>
      <c r="J18" s="9"/>
      <c r="K18" s="9"/>
      <c r="L18" s="9"/>
      <c r="M18" s="9"/>
      <c r="N18" s="9"/>
      <c r="O18" s="9"/>
    </row>
    <row r="19" customFormat="false" ht="18.75" hidden="false" customHeight="false" outlineLevel="0" collapsed="false">
      <c r="A19" s="10"/>
      <c r="B19" s="15" t="s">
        <v>33</v>
      </c>
      <c r="C19" s="10"/>
      <c r="D19" s="10" t="n">
        <v>50</v>
      </c>
      <c r="E19" s="10" t="n">
        <v>50</v>
      </c>
      <c r="F19" s="10"/>
      <c r="G19" s="10"/>
      <c r="H19" s="10"/>
      <c r="I19" s="10"/>
      <c r="J19" s="10" t="n">
        <v>0.02</v>
      </c>
      <c r="K19" s="10" t="n">
        <v>0.28</v>
      </c>
      <c r="L19" s="10"/>
      <c r="M19" s="10" t="n">
        <v>13.3</v>
      </c>
      <c r="N19" s="10" t="n">
        <v>23.1</v>
      </c>
      <c r="O19" s="10" t="n">
        <v>12.3</v>
      </c>
    </row>
    <row r="20" customFormat="false" ht="18.75" hidden="false" customHeight="false" outlineLevel="0" collapsed="false">
      <c r="A20" s="10"/>
      <c r="B20" s="15" t="s">
        <v>28</v>
      </c>
      <c r="C20" s="10"/>
      <c r="D20" s="10" t="n">
        <v>15</v>
      </c>
      <c r="E20" s="10" t="n">
        <v>15</v>
      </c>
      <c r="F20" s="10"/>
      <c r="G20" s="10"/>
      <c r="H20" s="10"/>
      <c r="I20" s="10"/>
      <c r="J20" s="10"/>
      <c r="K20" s="10"/>
      <c r="L20" s="10"/>
      <c r="M20" s="10" t="n">
        <v>0.3</v>
      </c>
      <c r="N20" s="10"/>
      <c r="O20" s="10"/>
    </row>
    <row r="21" customFormat="false" ht="18.75" hidden="false" customHeight="false" outlineLevel="0" collapsed="false">
      <c r="A21" s="10"/>
      <c r="B21" s="15" t="s">
        <v>27</v>
      </c>
      <c r="C21" s="10"/>
      <c r="D21" s="10" t="n">
        <v>150</v>
      </c>
      <c r="E21" s="10" t="n">
        <v>150</v>
      </c>
      <c r="F21" s="10"/>
      <c r="G21" s="10"/>
      <c r="H21" s="10"/>
      <c r="I21" s="10"/>
      <c r="J21" s="9"/>
      <c r="K21" s="9"/>
      <c r="L21" s="9"/>
      <c r="M21" s="9"/>
      <c r="N21" s="9"/>
      <c r="O21" s="9"/>
    </row>
    <row r="22" customFormat="false" ht="18.75" hidden="false" customHeight="false" outlineLevel="0" collapsed="false">
      <c r="A22" s="10"/>
      <c r="B22" s="8" t="s">
        <v>64</v>
      </c>
      <c r="C22" s="9" t="n">
        <v>15</v>
      </c>
      <c r="D22" s="10" t="n">
        <v>15</v>
      </c>
      <c r="E22" s="10" t="n">
        <v>15</v>
      </c>
      <c r="F22" s="9" t="n">
        <v>52</v>
      </c>
      <c r="G22" s="9" t="n">
        <v>1.65</v>
      </c>
      <c r="H22" s="9" t="n">
        <v>0.275</v>
      </c>
      <c r="I22" s="9" t="n">
        <v>10.25</v>
      </c>
      <c r="J22" s="9" t="n">
        <v>0.02</v>
      </c>
      <c r="K22" s="9"/>
      <c r="L22" s="9"/>
      <c r="M22" s="9" t="n">
        <v>4.6</v>
      </c>
      <c r="N22" s="9" t="n">
        <v>17.4</v>
      </c>
      <c r="O22" s="9" t="n">
        <v>6.6</v>
      </c>
    </row>
    <row r="23" customFormat="false" ht="18.75" hidden="false" customHeight="false" outlineLevel="0" collapsed="false">
      <c r="A23" s="10"/>
      <c r="B23" s="14" t="s">
        <v>34</v>
      </c>
      <c r="C23" s="9" t="n">
        <f aca="false">SUM(C6:C22)</f>
        <v>430</v>
      </c>
      <c r="D23" s="10"/>
      <c r="E23" s="10"/>
      <c r="F23" s="9" t="n">
        <f aca="false">SUM(F6:F22)</f>
        <v>467.4</v>
      </c>
      <c r="G23" s="9" t="n">
        <f aca="false">SUM(G6:G22)</f>
        <v>18.32</v>
      </c>
      <c r="H23" s="9" t="n">
        <f aca="false">SUM(H6:H22)</f>
        <v>12.275</v>
      </c>
      <c r="I23" s="9" t="n">
        <f aca="false">SUM(I6:I22)</f>
        <v>75.74</v>
      </c>
      <c r="J23" s="9" t="n">
        <f aca="false">SUM(J6:J22)</f>
        <v>0.165</v>
      </c>
      <c r="K23" s="9" t="n">
        <f aca="false">SUM(K6:K22)</f>
        <v>7.98</v>
      </c>
      <c r="L23" s="9" t="n">
        <f aca="false">SUM(L6:L22)</f>
        <v>0.098</v>
      </c>
      <c r="M23" s="9" t="n">
        <f aca="false">SUM(M6:M22)</f>
        <v>44.33</v>
      </c>
      <c r="N23" s="9" t="n">
        <f aca="false">SUM(N6:N22)</f>
        <v>171.262</v>
      </c>
      <c r="O23" s="9" t="n">
        <f aca="false">SUM(O6:O22)</f>
        <v>41.429</v>
      </c>
    </row>
    <row r="24" customFormat="false" ht="18.75" hidden="false" customHeight="false" outlineLevel="0" collapsed="false">
      <c r="A24" s="19" t="s">
        <v>35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customFormat="false" ht="22.35" hidden="false" customHeight="true" outlineLevel="0" collapsed="false">
      <c r="A25" s="4" t="s">
        <v>65</v>
      </c>
      <c r="B25" s="13" t="s">
        <v>66</v>
      </c>
      <c r="C25" s="9" t="n">
        <v>250</v>
      </c>
      <c r="D25" s="9"/>
      <c r="E25" s="9"/>
      <c r="F25" s="9" t="n">
        <v>137</v>
      </c>
      <c r="G25" s="9" t="n">
        <v>7</v>
      </c>
      <c r="H25" s="9" t="n">
        <v>8</v>
      </c>
      <c r="I25" s="9" t="n">
        <v>18</v>
      </c>
      <c r="J25" s="9"/>
      <c r="K25" s="9"/>
      <c r="L25" s="9"/>
      <c r="M25" s="9"/>
      <c r="N25" s="9"/>
      <c r="O25" s="9"/>
    </row>
    <row r="26" customFormat="false" ht="17.35" hidden="false" customHeight="false" outlineLevel="0" collapsed="false">
      <c r="A26" s="20"/>
      <c r="B26" s="15" t="s">
        <v>39</v>
      </c>
      <c r="C26" s="10"/>
      <c r="D26" s="10" t="n">
        <v>100</v>
      </c>
      <c r="E26" s="10" t="n">
        <v>75</v>
      </c>
      <c r="F26" s="10"/>
      <c r="G26" s="10"/>
      <c r="H26" s="10"/>
      <c r="I26" s="10"/>
      <c r="J26" s="9" t="n">
        <v>0.009</v>
      </c>
      <c r="K26" s="9" t="n">
        <v>15</v>
      </c>
      <c r="L26" s="9"/>
      <c r="M26" s="9" t="n">
        <v>7.5</v>
      </c>
      <c r="N26" s="9" t="n">
        <v>43.5</v>
      </c>
      <c r="O26" s="9" t="n">
        <v>17.25</v>
      </c>
    </row>
    <row r="27" customFormat="false" ht="18.75" hidden="false" customHeight="false" outlineLevel="0" collapsed="false">
      <c r="A27" s="20"/>
      <c r="B27" s="15" t="s">
        <v>67</v>
      </c>
      <c r="C27" s="10"/>
      <c r="D27" s="10" t="n">
        <v>5</v>
      </c>
      <c r="E27" s="10" t="n">
        <v>5</v>
      </c>
      <c r="F27" s="10"/>
      <c r="G27" s="10"/>
      <c r="H27" s="10"/>
      <c r="I27" s="10"/>
      <c r="J27" s="9" t="n">
        <v>0.06</v>
      </c>
      <c r="K27" s="9"/>
      <c r="L27" s="9"/>
      <c r="M27" s="9" t="n">
        <v>1.9</v>
      </c>
      <c r="N27" s="9" t="n">
        <v>16.1</v>
      </c>
      <c r="O27" s="9" t="n">
        <v>4.6</v>
      </c>
    </row>
    <row r="28" customFormat="false" ht="18.75" hidden="false" customHeight="false" outlineLevel="0" collapsed="false">
      <c r="A28" s="20"/>
      <c r="B28" s="15" t="s">
        <v>42</v>
      </c>
      <c r="C28" s="10"/>
      <c r="D28" s="10" t="n">
        <v>12.5</v>
      </c>
      <c r="E28" s="10" t="n">
        <v>10</v>
      </c>
      <c r="F28" s="10"/>
      <c r="G28" s="10"/>
      <c r="H28" s="10"/>
      <c r="I28" s="10"/>
      <c r="J28" s="9" t="n">
        <v>0.006</v>
      </c>
      <c r="K28" s="9" t="n">
        <v>0.5</v>
      </c>
      <c r="L28" s="9"/>
      <c r="M28" s="9" t="n">
        <v>5.1</v>
      </c>
      <c r="N28" s="9" t="n">
        <v>5.5</v>
      </c>
      <c r="O28" s="9" t="n">
        <v>3.8</v>
      </c>
    </row>
    <row r="29" customFormat="false" ht="18.75" hidden="false" customHeight="false" outlineLevel="0" collapsed="false">
      <c r="A29" s="20"/>
      <c r="B29" s="15" t="s">
        <v>41</v>
      </c>
      <c r="C29" s="10"/>
      <c r="D29" s="10" t="n">
        <v>6</v>
      </c>
      <c r="E29" s="10" t="n">
        <v>5</v>
      </c>
      <c r="F29" s="10"/>
      <c r="G29" s="10"/>
      <c r="H29" s="10"/>
      <c r="I29" s="10"/>
      <c r="J29" s="9" t="n">
        <v>0.02</v>
      </c>
      <c r="K29" s="9" t="n">
        <v>0.5</v>
      </c>
      <c r="L29" s="9"/>
      <c r="M29" s="9" t="n">
        <v>1.5</v>
      </c>
      <c r="N29" s="9" t="n">
        <v>2.9</v>
      </c>
      <c r="O29" s="9" t="n">
        <v>0.7</v>
      </c>
    </row>
    <row r="30" customFormat="false" ht="15.75" hidden="false" customHeight="true" outlineLevel="0" collapsed="false">
      <c r="A30" s="20"/>
      <c r="B30" s="15" t="s">
        <v>43</v>
      </c>
      <c r="C30" s="10"/>
      <c r="D30" s="10" t="n">
        <v>5</v>
      </c>
      <c r="E30" s="10" t="n">
        <v>5</v>
      </c>
      <c r="F30" s="10"/>
      <c r="G30" s="10"/>
      <c r="H30" s="10"/>
      <c r="I30" s="10"/>
      <c r="J30" s="9"/>
      <c r="K30" s="9"/>
      <c r="L30" s="9" t="n">
        <v>0.01</v>
      </c>
      <c r="M30" s="9" t="n">
        <v>0.66</v>
      </c>
      <c r="N30" s="9" t="n">
        <v>0.57</v>
      </c>
      <c r="O30" s="9" t="n">
        <v>0.009</v>
      </c>
    </row>
    <row r="31" customFormat="false" ht="16.5" hidden="false" customHeight="true" outlineLevel="0" collapsed="false">
      <c r="A31" s="20"/>
      <c r="B31" s="15" t="s">
        <v>44</v>
      </c>
      <c r="C31" s="10"/>
      <c r="D31" s="10" t="n">
        <v>187.5</v>
      </c>
      <c r="E31" s="10" t="n">
        <v>187.5</v>
      </c>
      <c r="F31" s="10"/>
      <c r="G31" s="10"/>
      <c r="H31" s="10"/>
      <c r="I31" s="10"/>
      <c r="J31" s="9"/>
      <c r="K31" s="9"/>
      <c r="L31" s="9"/>
      <c r="M31" s="9"/>
      <c r="N31" s="9"/>
      <c r="O31" s="9"/>
    </row>
    <row r="32" customFormat="false" ht="18.75" hidden="false" customHeight="false" outlineLevel="0" collapsed="false">
      <c r="A32" s="20"/>
      <c r="B32" s="15" t="s">
        <v>45</v>
      </c>
      <c r="C32" s="10"/>
      <c r="D32" s="10" t="n">
        <v>2.5</v>
      </c>
      <c r="E32" s="10" t="n">
        <v>2.5</v>
      </c>
      <c r="F32" s="10"/>
      <c r="G32" s="10"/>
      <c r="H32" s="10"/>
      <c r="I32" s="10"/>
      <c r="J32" s="9"/>
      <c r="K32" s="9"/>
      <c r="L32" s="9"/>
      <c r="M32" s="9" t="n">
        <v>0.92</v>
      </c>
      <c r="N32" s="9"/>
      <c r="O32" s="9" t="n">
        <v>0.05</v>
      </c>
    </row>
    <row r="33" customFormat="false" ht="18.75" hidden="false" customHeight="false" outlineLevel="0" collapsed="false">
      <c r="A33" s="20"/>
      <c r="B33" s="15" t="s">
        <v>68</v>
      </c>
      <c r="C33" s="10"/>
      <c r="D33" s="10" t="n">
        <v>27.3</v>
      </c>
      <c r="E33" s="10" t="n">
        <v>15</v>
      </c>
      <c r="F33" s="10"/>
      <c r="G33" s="10"/>
      <c r="H33" s="10"/>
      <c r="I33" s="10"/>
      <c r="J33" s="9" t="n">
        <v>0.03</v>
      </c>
      <c r="K33" s="9" t="n">
        <v>3</v>
      </c>
      <c r="L33" s="9"/>
      <c r="M33" s="9" t="n">
        <v>3.75</v>
      </c>
      <c r="N33" s="9" t="n">
        <v>3</v>
      </c>
      <c r="O33" s="9" t="n">
        <v>1.5</v>
      </c>
    </row>
    <row r="34" customFormat="false" ht="18.75" hidden="false" customHeight="false" outlineLevel="0" collapsed="false">
      <c r="A34" s="10"/>
      <c r="B34" s="15" t="s">
        <v>43</v>
      </c>
      <c r="C34" s="10"/>
      <c r="D34" s="10" t="n">
        <v>5</v>
      </c>
      <c r="E34" s="10" t="n">
        <v>5</v>
      </c>
      <c r="F34" s="10"/>
      <c r="G34" s="10"/>
      <c r="H34" s="10"/>
      <c r="I34" s="10"/>
      <c r="J34" s="9"/>
      <c r="K34" s="9"/>
      <c r="L34" s="9" t="n">
        <v>0.01</v>
      </c>
      <c r="M34" s="9" t="n">
        <v>0.66</v>
      </c>
      <c r="N34" s="9" t="n">
        <v>0.57</v>
      </c>
      <c r="O34" s="9" t="n">
        <v>0.009</v>
      </c>
    </row>
    <row r="35" customFormat="false" ht="18.75" hidden="false" customHeight="false" outlineLevel="0" collapsed="false">
      <c r="A35" s="4" t="s">
        <v>69</v>
      </c>
      <c r="B35" s="13" t="s">
        <v>70</v>
      </c>
      <c r="C35" s="9" t="n">
        <v>150</v>
      </c>
      <c r="D35" s="9"/>
      <c r="E35" s="9"/>
      <c r="F35" s="9" t="n">
        <v>246.17</v>
      </c>
      <c r="G35" s="9" t="n">
        <v>11.8</v>
      </c>
      <c r="H35" s="9" t="n">
        <v>15.42</v>
      </c>
      <c r="I35" s="9" t="n">
        <v>14.2</v>
      </c>
      <c r="J35" s="10"/>
      <c r="K35" s="10"/>
      <c r="L35" s="10"/>
      <c r="M35" s="10"/>
      <c r="N35" s="10"/>
      <c r="O35" s="10"/>
    </row>
    <row r="36" customFormat="false" ht="18.75" hidden="false" customHeight="false" outlineLevel="0" collapsed="false">
      <c r="A36" s="20"/>
      <c r="B36" s="15" t="s">
        <v>71</v>
      </c>
      <c r="C36" s="10"/>
      <c r="D36" s="10" t="n">
        <v>37.5</v>
      </c>
      <c r="E36" s="10" t="n">
        <v>36</v>
      </c>
      <c r="F36" s="10"/>
      <c r="G36" s="10"/>
      <c r="H36" s="10"/>
      <c r="I36" s="10"/>
      <c r="J36" s="9" t="n">
        <v>0.04</v>
      </c>
      <c r="K36" s="9"/>
      <c r="L36" s="9"/>
      <c r="M36" s="9" t="n">
        <v>5.76</v>
      </c>
      <c r="N36" s="9" t="n">
        <v>54</v>
      </c>
      <c r="O36" s="9" t="n">
        <v>7.2</v>
      </c>
    </row>
    <row r="37" customFormat="false" ht="18" hidden="false" customHeight="true" outlineLevel="0" collapsed="false">
      <c r="A37" s="20"/>
      <c r="B37" s="15" t="s">
        <v>39</v>
      </c>
      <c r="C37" s="10"/>
      <c r="D37" s="10" t="n">
        <v>133</v>
      </c>
      <c r="E37" s="10" t="n">
        <v>100</v>
      </c>
      <c r="F37" s="10"/>
      <c r="G37" s="10"/>
      <c r="H37" s="10"/>
      <c r="I37" s="10"/>
      <c r="J37" s="10" t="n">
        <v>0.01</v>
      </c>
      <c r="K37" s="10" t="n">
        <v>14.9</v>
      </c>
      <c r="L37" s="10"/>
      <c r="M37" s="10" t="n">
        <v>7.5</v>
      </c>
      <c r="N37" s="10" t="n">
        <v>43.3</v>
      </c>
      <c r="O37" s="10" t="n">
        <v>24.6</v>
      </c>
    </row>
    <row r="38" customFormat="false" ht="18.75" hidden="false" customHeight="false" outlineLevel="0" collapsed="false">
      <c r="A38" s="4"/>
      <c r="B38" s="11" t="s">
        <v>41</v>
      </c>
      <c r="C38" s="21"/>
      <c r="D38" s="21" t="n">
        <v>12</v>
      </c>
      <c r="E38" s="21" t="n">
        <v>10.5</v>
      </c>
      <c r="F38" s="21"/>
      <c r="G38" s="21"/>
      <c r="H38" s="21"/>
      <c r="I38" s="21"/>
      <c r="J38" s="21" t="n">
        <v>0.025</v>
      </c>
      <c r="K38" s="21" t="n">
        <v>5</v>
      </c>
      <c r="L38" s="21"/>
      <c r="M38" s="21" t="n">
        <v>3.1</v>
      </c>
      <c r="N38" s="10" t="n">
        <v>5.8</v>
      </c>
      <c r="O38" s="10" t="n">
        <v>1.4</v>
      </c>
    </row>
    <row r="39" customFormat="false" ht="18.75" hidden="false" customHeight="false" outlineLevel="0" collapsed="false">
      <c r="A39" s="20"/>
      <c r="B39" s="15" t="s">
        <v>29</v>
      </c>
      <c r="C39" s="10"/>
      <c r="D39" s="10" t="n">
        <v>6.08</v>
      </c>
      <c r="E39" s="10" t="n">
        <v>6.08</v>
      </c>
      <c r="F39" s="10"/>
      <c r="G39" s="10"/>
      <c r="H39" s="10"/>
      <c r="I39" s="10"/>
      <c r="J39" s="10"/>
      <c r="K39" s="10"/>
      <c r="L39" s="10" t="n">
        <v>0.1</v>
      </c>
      <c r="M39" s="10" t="n">
        <v>1.1</v>
      </c>
      <c r="N39" s="10" t="n">
        <v>0.95</v>
      </c>
      <c r="O39" s="10" t="n">
        <v>0.15</v>
      </c>
    </row>
    <row r="40" customFormat="false" ht="18.75" hidden="false" customHeight="false" outlineLevel="0" collapsed="false">
      <c r="A40" s="20"/>
      <c r="B40" s="15" t="s">
        <v>49</v>
      </c>
      <c r="C40" s="10"/>
      <c r="D40" s="10" t="n">
        <v>2.4</v>
      </c>
      <c r="E40" s="10" t="n">
        <v>2.4</v>
      </c>
      <c r="F40" s="10"/>
      <c r="G40" s="10"/>
      <c r="H40" s="10"/>
      <c r="I40" s="10"/>
      <c r="J40" s="10" t="n">
        <v>0.001</v>
      </c>
      <c r="K40" s="10" t="n">
        <v>0.62</v>
      </c>
      <c r="L40" s="10"/>
      <c r="M40" s="10" t="n">
        <v>0.05</v>
      </c>
      <c r="N40" s="10" t="n">
        <v>1.65</v>
      </c>
      <c r="O40" s="10" t="n">
        <v>0.71</v>
      </c>
    </row>
    <row r="41" customFormat="false" ht="18.75" hidden="false" customHeight="false" outlineLevel="0" collapsed="false">
      <c r="A41" s="20"/>
      <c r="B41" s="15" t="s">
        <v>45</v>
      </c>
      <c r="C41" s="10"/>
      <c r="D41" s="10" t="n">
        <v>1.5</v>
      </c>
      <c r="E41" s="10" t="n">
        <v>1.5</v>
      </c>
      <c r="F41" s="10"/>
      <c r="G41" s="10"/>
      <c r="H41" s="10"/>
      <c r="I41" s="10"/>
      <c r="J41" s="10"/>
      <c r="K41" s="10"/>
      <c r="L41" s="10"/>
      <c r="M41" s="10" t="n">
        <v>0.92</v>
      </c>
      <c r="N41" s="10"/>
      <c r="O41" s="10" t="n">
        <v>0.05</v>
      </c>
    </row>
    <row r="42" customFormat="false" ht="17.35" hidden="false" customHeight="false" outlineLevel="0" collapsed="false">
      <c r="A42" s="4" t="s">
        <v>31</v>
      </c>
      <c r="B42" s="13" t="s">
        <v>32</v>
      </c>
      <c r="C42" s="9" t="n">
        <v>200</v>
      </c>
      <c r="D42" s="9"/>
      <c r="E42" s="9"/>
      <c r="F42" s="9" t="n">
        <v>56</v>
      </c>
      <c r="G42" s="9" t="n">
        <v>0.2</v>
      </c>
      <c r="H42" s="9"/>
      <c r="I42" s="9" t="n">
        <v>15</v>
      </c>
      <c r="J42" s="9"/>
      <c r="K42" s="9"/>
      <c r="L42" s="9"/>
      <c r="M42" s="9"/>
      <c r="N42" s="9"/>
      <c r="O42" s="9"/>
    </row>
    <row r="43" customFormat="false" ht="17.35" hidden="false" customHeight="false" outlineLevel="0" collapsed="false">
      <c r="A43" s="10"/>
      <c r="B43" s="15" t="s">
        <v>33</v>
      </c>
      <c r="C43" s="10"/>
      <c r="D43" s="10" t="n">
        <v>50</v>
      </c>
      <c r="E43" s="10" t="n">
        <v>50</v>
      </c>
      <c r="F43" s="10"/>
      <c r="G43" s="10"/>
      <c r="H43" s="10"/>
      <c r="I43" s="10"/>
      <c r="J43" s="10" t="n">
        <v>0.02</v>
      </c>
      <c r="K43" s="10" t="n">
        <v>0.28</v>
      </c>
      <c r="L43" s="10"/>
      <c r="M43" s="10" t="n">
        <v>13.3</v>
      </c>
      <c r="N43" s="10" t="n">
        <v>23.1</v>
      </c>
      <c r="O43" s="10" t="n">
        <v>12.3</v>
      </c>
    </row>
    <row r="44" customFormat="false" ht="17.35" hidden="false" customHeight="false" outlineLevel="0" collapsed="false">
      <c r="A44" s="10"/>
      <c r="B44" s="15" t="s">
        <v>28</v>
      </c>
      <c r="C44" s="10"/>
      <c r="D44" s="10" t="n">
        <v>15</v>
      </c>
      <c r="E44" s="10" t="n">
        <v>15</v>
      </c>
      <c r="F44" s="10"/>
      <c r="G44" s="10"/>
      <c r="H44" s="10"/>
      <c r="I44" s="10"/>
      <c r="J44" s="10"/>
      <c r="K44" s="10"/>
      <c r="L44" s="10"/>
      <c r="M44" s="10" t="n">
        <v>0.3</v>
      </c>
      <c r="N44" s="10"/>
      <c r="O44" s="10"/>
    </row>
    <row r="45" customFormat="false" ht="17.35" hidden="false" customHeight="false" outlineLevel="0" collapsed="false">
      <c r="A45" s="10"/>
      <c r="B45" s="15" t="s">
        <v>27</v>
      </c>
      <c r="C45" s="10"/>
      <c r="D45" s="10" t="n">
        <v>150</v>
      </c>
      <c r="E45" s="10" t="n">
        <v>150</v>
      </c>
      <c r="F45" s="10"/>
      <c r="G45" s="10"/>
      <c r="H45" s="10"/>
      <c r="I45" s="10"/>
      <c r="J45" s="9"/>
      <c r="K45" s="9"/>
      <c r="L45" s="9"/>
      <c r="M45" s="9"/>
      <c r="N45" s="9"/>
      <c r="O45" s="9"/>
    </row>
    <row r="46" customFormat="false" ht="17.35" hidden="false" customHeight="false" outlineLevel="0" collapsed="false">
      <c r="A46" s="10"/>
      <c r="B46" s="8" t="s">
        <v>72</v>
      </c>
      <c r="C46" s="9" t="n">
        <v>100</v>
      </c>
      <c r="D46" s="10" t="n">
        <v>100</v>
      </c>
      <c r="E46" s="10" t="n">
        <v>100</v>
      </c>
      <c r="F46" s="9" t="n">
        <v>35</v>
      </c>
      <c r="G46" s="9" t="n">
        <v>1.61</v>
      </c>
      <c r="H46" s="9" t="n">
        <v>0.5</v>
      </c>
      <c r="I46" s="9" t="n">
        <v>21</v>
      </c>
      <c r="J46" s="9" t="n">
        <v>0.01</v>
      </c>
      <c r="K46" s="9" t="n">
        <v>13</v>
      </c>
      <c r="L46" s="9" t="n">
        <v>0.03</v>
      </c>
      <c r="M46" s="9" t="n">
        <v>16</v>
      </c>
      <c r="N46" s="9" t="n">
        <v>11</v>
      </c>
      <c r="O46" s="9" t="n">
        <v>9</v>
      </c>
    </row>
    <row r="47" customFormat="false" ht="18.75" hidden="false" customHeight="false" outlineLevel="0" collapsed="false">
      <c r="A47" s="20"/>
      <c r="B47" s="8" t="s">
        <v>54</v>
      </c>
      <c r="C47" s="9" t="n">
        <v>20</v>
      </c>
      <c r="D47" s="10" t="n">
        <v>20</v>
      </c>
      <c r="E47" s="10" t="n">
        <v>20</v>
      </c>
      <c r="F47" s="9" t="n">
        <v>82.4</v>
      </c>
      <c r="G47" s="9" t="n">
        <v>2.44</v>
      </c>
      <c r="H47" s="9" t="n">
        <v>0.48</v>
      </c>
      <c r="I47" s="9" t="n">
        <v>16.4</v>
      </c>
      <c r="J47" s="9" t="n">
        <v>0.08</v>
      </c>
      <c r="K47" s="9"/>
      <c r="L47" s="9"/>
      <c r="M47" s="9" t="n">
        <v>15.6</v>
      </c>
      <c r="N47" s="9" t="n">
        <v>49.8</v>
      </c>
      <c r="O47" s="9" t="n">
        <v>21</v>
      </c>
    </row>
    <row r="48" customFormat="false" ht="18.75" hidden="false" customHeight="false" outlineLevel="0" collapsed="false">
      <c r="A48" s="20"/>
      <c r="B48" s="14" t="s">
        <v>34</v>
      </c>
      <c r="C48" s="9" t="n">
        <f aca="false">SUM(C25:C47)</f>
        <v>720</v>
      </c>
      <c r="D48" s="9"/>
      <c r="E48" s="9"/>
      <c r="F48" s="9" t="n">
        <f aca="false">SUM(F25:F47)</f>
        <v>556.57</v>
      </c>
      <c r="G48" s="9" t="n">
        <f aca="false">SUM(G25:G47)</f>
        <v>23.05</v>
      </c>
      <c r="H48" s="9" t="n">
        <f aca="false">SUM(H25:H47)</f>
        <v>24.4</v>
      </c>
      <c r="I48" s="9" t="n">
        <f aca="false">SUM(I25:I47)</f>
        <v>84.6</v>
      </c>
      <c r="J48" s="9" t="n">
        <f aca="false">SUM(J25:J47)</f>
        <v>0.311</v>
      </c>
      <c r="K48" s="9" t="n">
        <f aca="false">SUM(K25:K47)</f>
        <v>52.8</v>
      </c>
      <c r="L48" s="9" t="n">
        <f aca="false">SUM(L25:L47)</f>
        <v>0.15</v>
      </c>
      <c r="M48" s="9" t="n">
        <f aca="false">SUM(M25:M47)</f>
        <v>85.62</v>
      </c>
      <c r="N48" s="9" t="n">
        <f aca="false">SUM(N25:N47)</f>
        <v>261.74</v>
      </c>
      <c r="O48" s="9" t="n">
        <f aca="false">SUM(O25:O47)</f>
        <v>104.328</v>
      </c>
    </row>
    <row r="49" customFormat="false" ht="18.75" hidden="false" customHeight="false" outlineLevel="0" collapsed="false">
      <c r="A49" s="20"/>
      <c r="B49" s="18" t="s">
        <v>55</v>
      </c>
      <c r="C49" s="9" t="n">
        <f aca="false">C23+C48</f>
        <v>1150</v>
      </c>
      <c r="D49" s="9"/>
      <c r="E49" s="9"/>
      <c r="F49" s="9" t="n">
        <f aca="false">F23+F48</f>
        <v>1023.97</v>
      </c>
      <c r="G49" s="9" t="n">
        <f aca="false">G23+G48</f>
        <v>41.37</v>
      </c>
      <c r="H49" s="9" t="n">
        <f aca="false">H23+H48</f>
        <v>36.675</v>
      </c>
      <c r="I49" s="9" t="n">
        <f aca="false">I23+I48</f>
        <v>160.34</v>
      </c>
      <c r="J49" s="9" t="n">
        <f aca="false">J23+J48</f>
        <v>0.476</v>
      </c>
      <c r="K49" s="9" t="n">
        <f aca="false">K23+K48</f>
        <v>60.78</v>
      </c>
      <c r="L49" s="9" t="n">
        <f aca="false">L23+L48</f>
        <v>0.248</v>
      </c>
      <c r="M49" s="9" t="n">
        <f aca="false">M23+M48</f>
        <v>129.95</v>
      </c>
      <c r="N49" s="9" t="n">
        <f aca="false">N23+N48</f>
        <v>433.002</v>
      </c>
      <c r="O49" s="9" t="n">
        <f aca="false">O23+O48</f>
        <v>145.757</v>
      </c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O1"/>
    <mergeCell ref="A2:O2"/>
    <mergeCell ref="A5:O5"/>
    <mergeCell ref="A24:O24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4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F15" activeCellId="0" sqref="F1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3.57"/>
    <col collapsed="false" customWidth="true" hidden="false" outlineLevel="0" max="2" min="2" style="1" width="46.71"/>
    <col collapsed="false" customWidth="true" hidden="false" outlineLevel="0" max="15" min="3" style="1" width="13.15"/>
  </cols>
  <sheetData>
    <row r="1" customFormat="false" ht="18.75" hidden="false" customHeight="false" outlineLevel="0" collapsed="false">
      <c r="A1" s="2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customFormat="false" ht="32.2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36" hidden="false" customHeight="true" outlineLevel="0" collapsed="false">
      <c r="A6" s="4" t="s">
        <v>75</v>
      </c>
      <c r="B6" s="13" t="s">
        <v>76</v>
      </c>
      <c r="C6" s="9" t="n">
        <v>110</v>
      </c>
      <c r="D6" s="10"/>
      <c r="E6" s="10"/>
      <c r="F6" s="9" t="n">
        <v>268</v>
      </c>
      <c r="G6" s="9" t="n">
        <v>12</v>
      </c>
      <c r="H6" s="9" t="n">
        <v>10.5</v>
      </c>
      <c r="I6" s="9" t="n">
        <v>38.6</v>
      </c>
      <c r="J6" s="9"/>
      <c r="K6" s="9"/>
      <c r="L6" s="9"/>
      <c r="M6" s="9"/>
      <c r="N6" s="9"/>
      <c r="O6" s="9"/>
    </row>
    <row r="7" customFormat="false" ht="19.4" hidden="false" customHeight="true" outlineLevel="0" collapsed="false">
      <c r="A7" s="10"/>
      <c r="B7" s="15" t="s">
        <v>77</v>
      </c>
      <c r="C7" s="10"/>
      <c r="D7" s="10" t="n">
        <v>94</v>
      </c>
      <c r="E7" s="10" t="n">
        <v>92</v>
      </c>
      <c r="F7" s="10"/>
      <c r="G7" s="10"/>
      <c r="H7" s="10"/>
      <c r="I7" s="10"/>
      <c r="J7" s="9" t="n">
        <v>0.05</v>
      </c>
      <c r="K7" s="9" t="n">
        <v>0.05</v>
      </c>
      <c r="L7" s="9" t="n">
        <v>0.1</v>
      </c>
      <c r="M7" s="9" t="n">
        <v>164</v>
      </c>
      <c r="N7" s="9" t="n">
        <v>220</v>
      </c>
      <c r="O7" s="9" t="n">
        <v>23</v>
      </c>
    </row>
    <row r="8" customFormat="false" ht="19.4" hidden="false" customHeight="true" outlineLevel="0" collapsed="false">
      <c r="A8" s="20"/>
      <c r="B8" s="15" t="s">
        <v>50</v>
      </c>
      <c r="C8" s="10"/>
      <c r="D8" s="10" t="n">
        <v>8</v>
      </c>
      <c r="E8" s="10" t="n">
        <v>8</v>
      </c>
      <c r="F8" s="10"/>
      <c r="G8" s="10"/>
      <c r="H8" s="10"/>
      <c r="I8" s="10"/>
      <c r="J8" s="9" t="n">
        <v>0.005</v>
      </c>
      <c r="K8" s="9"/>
      <c r="L8" s="9"/>
      <c r="M8" s="9" t="n">
        <v>0.45</v>
      </c>
      <c r="N8" s="9" t="n">
        <v>2.3</v>
      </c>
      <c r="O8" s="9" t="n">
        <v>0.85</v>
      </c>
    </row>
    <row r="9" customFormat="false" ht="19.4" hidden="false" customHeight="true" outlineLevel="0" collapsed="false">
      <c r="A9" s="10"/>
      <c r="B9" s="15" t="s">
        <v>28</v>
      </c>
      <c r="C9" s="10"/>
      <c r="D9" s="10" t="n">
        <v>8</v>
      </c>
      <c r="E9" s="10" t="n">
        <v>8</v>
      </c>
      <c r="F9" s="10"/>
      <c r="G9" s="10"/>
      <c r="H9" s="10"/>
      <c r="I9" s="10"/>
      <c r="J9" s="9"/>
      <c r="K9" s="9"/>
      <c r="L9" s="9"/>
      <c r="M9" s="9" t="n">
        <v>0.16</v>
      </c>
      <c r="N9" s="9"/>
      <c r="O9" s="9"/>
    </row>
    <row r="10" customFormat="false" ht="19.4" hidden="false" customHeight="true" outlineLevel="0" collapsed="false">
      <c r="A10" s="10"/>
      <c r="B10" s="15" t="s">
        <v>78</v>
      </c>
      <c r="C10" s="10"/>
      <c r="D10" s="17" t="s">
        <v>79</v>
      </c>
      <c r="E10" s="10" t="n">
        <v>4</v>
      </c>
      <c r="F10" s="10"/>
      <c r="G10" s="10"/>
      <c r="H10" s="10"/>
      <c r="I10" s="10"/>
      <c r="J10" s="9" t="n">
        <v>0.007</v>
      </c>
      <c r="K10" s="9"/>
      <c r="L10" s="9" t="n">
        <v>0.003</v>
      </c>
      <c r="M10" s="9" t="n">
        <v>5.5</v>
      </c>
      <c r="N10" s="9" t="n">
        <v>21.5</v>
      </c>
      <c r="O10" s="9" t="n">
        <v>1.2</v>
      </c>
    </row>
    <row r="11" customFormat="false" ht="19.4" hidden="false" customHeight="true" outlineLevel="0" collapsed="false">
      <c r="A11" s="10"/>
      <c r="B11" s="15" t="s">
        <v>45</v>
      </c>
      <c r="C11" s="10"/>
      <c r="D11" s="10" t="n">
        <v>1</v>
      </c>
      <c r="E11" s="10" t="n">
        <v>1</v>
      </c>
      <c r="F11" s="10"/>
      <c r="G11" s="10"/>
      <c r="H11" s="10"/>
      <c r="I11" s="10"/>
      <c r="J11" s="9"/>
      <c r="K11" s="9"/>
      <c r="L11" s="9"/>
      <c r="M11" s="9"/>
      <c r="N11" s="9"/>
      <c r="O11" s="9"/>
    </row>
    <row r="12" customFormat="false" ht="19.4" hidden="false" customHeight="true" outlineLevel="0" collapsed="false">
      <c r="A12" s="10"/>
      <c r="B12" s="15" t="s">
        <v>29</v>
      </c>
      <c r="C12" s="10"/>
      <c r="D12" s="10" t="n">
        <v>4</v>
      </c>
      <c r="E12" s="10" t="n">
        <v>4</v>
      </c>
      <c r="F12" s="10"/>
      <c r="G12" s="10"/>
      <c r="H12" s="10"/>
      <c r="I12" s="10"/>
      <c r="J12" s="9"/>
      <c r="K12" s="9"/>
      <c r="L12" s="9" t="n">
        <v>0.01</v>
      </c>
      <c r="M12" s="9" t="n">
        <v>0.7</v>
      </c>
      <c r="N12" s="9" t="n">
        <v>1.7</v>
      </c>
      <c r="O12" s="9" t="n">
        <v>0.8</v>
      </c>
    </row>
    <row r="13" customFormat="false" ht="19.4" hidden="false" customHeight="true" outlineLevel="0" collapsed="false">
      <c r="A13" s="10"/>
      <c r="B13" s="15" t="s">
        <v>80</v>
      </c>
      <c r="C13" s="10"/>
      <c r="D13" s="10" t="n">
        <v>4</v>
      </c>
      <c r="E13" s="10" t="n">
        <v>4</v>
      </c>
      <c r="F13" s="10"/>
      <c r="G13" s="10"/>
      <c r="H13" s="10"/>
      <c r="I13" s="10"/>
      <c r="J13" s="9"/>
      <c r="K13" s="9"/>
      <c r="L13" s="9"/>
      <c r="M13" s="9"/>
      <c r="N13" s="9"/>
      <c r="O13" s="9"/>
    </row>
    <row r="14" customFormat="false" ht="19.4" hidden="false" customHeight="true" outlineLevel="0" collapsed="false">
      <c r="A14" s="10"/>
      <c r="B14" s="15" t="s">
        <v>81</v>
      </c>
      <c r="C14" s="10"/>
      <c r="D14" s="10" t="n">
        <v>4</v>
      </c>
      <c r="E14" s="10" t="n">
        <v>4</v>
      </c>
      <c r="F14" s="10"/>
      <c r="G14" s="10"/>
      <c r="H14" s="10"/>
      <c r="I14" s="10"/>
      <c r="J14" s="9" t="n">
        <v>0.009</v>
      </c>
      <c r="K14" s="9" t="n">
        <v>0.009</v>
      </c>
      <c r="L14" s="9" t="n">
        <v>0.005</v>
      </c>
      <c r="M14" s="9" t="n">
        <v>2.5</v>
      </c>
      <c r="N14" s="9" t="n">
        <v>1.8</v>
      </c>
      <c r="O14" s="9" t="n">
        <v>2.4</v>
      </c>
    </row>
    <row r="15" customFormat="false" ht="19.4" hidden="false" customHeight="true" outlineLevel="0" collapsed="false">
      <c r="A15" s="10"/>
      <c r="B15" s="15" t="s">
        <v>82</v>
      </c>
      <c r="C15" s="10"/>
      <c r="D15" s="10" t="n">
        <v>10</v>
      </c>
      <c r="E15" s="10" t="n">
        <v>10</v>
      </c>
      <c r="F15" s="10"/>
      <c r="G15" s="10"/>
      <c r="H15" s="10"/>
      <c r="I15" s="10"/>
      <c r="J15" s="9"/>
      <c r="K15" s="9"/>
      <c r="L15" s="9"/>
      <c r="M15" s="9"/>
      <c r="N15" s="9"/>
      <c r="O15" s="9"/>
    </row>
    <row r="16" customFormat="false" ht="20.85" hidden="false" customHeight="true" outlineLevel="0" collapsed="false">
      <c r="A16" s="4" t="s">
        <v>31</v>
      </c>
      <c r="B16" s="13" t="s">
        <v>32</v>
      </c>
      <c r="C16" s="9" t="n">
        <v>200</v>
      </c>
      <c r="D16" s="9"/>
      <c r="E16" s="9"/>
      <c r="F16" s="9" t="n">
        <v>56</v>
      </c>
      <c r="G16" s="9" t="n">
        <v>0.2</v>
      </c>
      <c r="H16" s="9"/>
      <c r="I16" s="9" t="n">
        <v>15</v>
      </c>
      <c r="J16" s="9"/>
      <c r="K16" s="9"/>
      <c r="L16" s="9"/>
      <c r="M16" s="9"/>
      <c r="N16" s="9"/>
      <c r="O16" s="9"/>
    </row>
    <row r="17" customFormat="false" ht="20.85" hidden="false" customHeight="true" outlineLevel="0" collapsed="false">
      <c r="A17" s="10"/>
      <c r="B17" s="15" t="s">
        <v>33</v>
      </c>
      <c r="C17" s="10"/>
      <c r="D17" s="10" t="n">
        <v>50</v>
      </c>
      <c r="E17" s="10" t="n">
        <v>50</v>
      </c>
      <c r="F17" s="10"/>
      <c r="G17" s="10"/>
      <c r="H17" s="10"/>
      <c r="I17" s="10"/>
      <c r="J17" s="10" t="n">
        <v>0.02</v>
      </c>
      <c r="K17" s="10" t="n">
        <v>0.28</v>
      </c>
      <c r="L17" s="10"/>
      <c r="M17" s="10" t="n">
        <v>13.3</v>
      </c>
      <c r="N17" s="10" t="n">
        <v>23.1</v>
      </c>
      <c r="O17" s="10" t="n">
        <v>12.3</v>
      </c>
    </row>
    <row r="18" customFormat="false" ht="20.85" hidden="false" customHeight="true" outlineLevel="0" collapsed="false">
      <c r="A18" s="10"/>
      <c r="B18" s="15" t="s">
        <v>28</v>
      </c>
      <c r="C18" s="10"/>
      <c r="D18" s="10" t="n">
        <v>15</v>
      </c>
      <c r="E18" s="10" t="n">
        <v>15</v>
      </c>
      <c r="F18" s="10"/>
      <c r="G18" s="10"/>
      <c r="H18" s="10"/>
      <c r="I18" s="10"/>
      <c r="J18" s="10"/>
      <c r="K18" s="10"/>
      <c r="L18" s="10"/>
      <c r="M18" s="10" t="n">
        <v>0.3</v>
      </c>
      <c r="N18" s="10"/>
      <c r="O18" s="10"/>
    </row>
    <row r="19" customFormat="false" ht="20.85" hidden="false" customHeight="true" outlineLevel="0" collapsed="false">
      <c r="A19" s="10"/>
      <c r="B19" s="15" t="s">
        <v>27</v>
      </c>
      <c r="C19" s="10"/>
      <c r="D19" s="10" t="n">
        <v>150</v>
      </c>
      <c r="E19" s="10" t="n">
        <v>150</v>
      </c>
      <c r="F19" s="10"/>
      <c r="G19" s="10"/>
      <c r="H19" s="10"/>
      <c r="I19" s="10"/>
      <c r="J19" s="9"/>
      <c r="K19" s="9"/>
      <c r="L19" s="9"/>
      <c r="M19" s="9"/>
      <c r="N19" s="9"/>
      <c r="O19" s="9"/>
    </row>
    <row r="20" customFormat="false" ht="20.85" hidden="false" customHeight="true" outlineLevel="0" collapsed="false">
      <c r="A20" s="10"/>
      <c r="B20" s="8" t="s">
        <v>64</v>
      </c>
      <c r="C20" s="9" t="n">
        <v>20</v>
      </c>
      <c r="D20" s="10" t="n">
        <v>20</v>
      </c>
      <c r="E20" s="10" t="n">
        <v>20</v>
      </c>
      <c r="F20" s="9" t="n">
        <v>52</v>
      </c>
      <c r="G20" s="9" t="n">
        <v>1.65</v>
      </c>
      <c r="H20" s="9" t="n">
        <v>0.275</v>
      </c>
      <c r="I20" s="9" t="n">
        <v>10.25</v>
      </c>
      <c r="J20" s="9" t="n">
        <v>0.02</v>
      </c>
      <c r="K20" s="9"/>
      <c r="L20" s="9"/>
      <c r="M20" s="9" t="n">
        <v>4.6</v>
      </c>
      <c r="N20" s="9" t="n">
        <v>17.4</v>
      </c>
      <c r="O20" s="9" t="n">
        <v>6.6</v>
      </c>
    </row>
    <row r="21" customFormat="false" ht="20.85" hidden="false" customHeight="true" outlineLevel="0" collapsed="false">
      <c r="A21" s="10"/>
      <c r="B21" s="8" t="s">
        <v>72</v>
      </c>
      <c r="C21" s="9" t="n">
        <v>100</v>
      </c>
      <c r="D21" s="10" t="n">
        <v>100</v>
      </c>
      <c r="E21" s="10" t="n">
        <v>100</v>
      </c>
      <c r="F21" s="9" t="n">
        <v>35</v>
      </c>
      <c r="G21" s="9" t="n">
        <v>1.61</v>
      </c>
      <c r="H21" s="9" t="n">
        <v>0.5</v>
      </c>
      <c r="I21" s="9" t="n">
        <v>21</v>
      </c>
      <c r="J21" s="9" t="n">
        <v>0.01</v>
      </c>
      <c r="K21" s="9" t="n">
        <v>13</v>
      </c>
      <c r="L21" s="9" t="n">
        <v>0.03</v>
      </c>
      <c r="M21" s="9" t="n">
        <v>16</v>
      </c>
      <c r="N21" s="9" t="n">
        <v>11</v>
      </c>
      <c r="O21" s="9" t="n">
        <v>9</v>
      </c>
    </row>
    <row r="22" customFormat="false" ht="18.75" hidden="false" customHeight="false" outlineLevel="0" collapsed="false">
      <c r="A22" s="10"/>
      <c r="B22" s="14" t="s">
        <v>34</v>
      </c>
      <c r="C22" s="9" t="n">
        <f aca="false">SUM(C6:C21)</f>
        <v>430</v>
      </c>
      <c r="D22" s="10"/>
      <c r="E22" s="10"/>
      <c r="F22" s="9" t="n">
        <f aca="false">SUM(F6:F21)</f>
        <v>411</v>
      </c>
      <c r="G22" s="9" t="n">
        <f aca="false">SUM(G6:G21)</f>
        <v>15.46</v>
      </c>
      <c r="H22" s="9" t="n">
        <f aca="false">SUM(H6:H21)</f>
        <v>11.275</v>
      </c>
      <c r="I22" s="9" t="n">
        <f aca="false">SUM(I6:I21)</f>
        <v>84.85</v>
      </c>
      <c r="J22" s="9" t="n">
        <f aca="false">SUM(J6:J21)</f>
        <v>0.121</v>
      </c>
      <c r="K22" s="9" t="n">
        <f aca="false">SUM(K6:K21)</f>
        <v>13.339</v>
      </c>
      <c r="L22" s="9" t="n">
        <f aca="false">SUM(L6:L21)</f>
        <v>0.148</v>
      </c>
      <c r="M22" s="9" t="n">
        <f aca="false">SUM(M6:M21)</f>
        <v>207.51</v>
      </c>
      <c r="N22" s="9" t="n">
        <f aca="false">SUM(N6:N21)</f>
        <v>298.8</v>
      </c>
      <c r="O22" s="9" t="n">
        <f aca="false">SUM(O6:O21)</f>
        <v>56.15</v>
      </c>
    </row>
    <row r="23" customFormat="false" ht="18.75" hidden="false" customHeight="false" outlineLevel="0" collapsed="false">
      <c r="A23" s="19" t="s">
        <v>35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customFormat="false" ht="23.85" hidden="false" customHeight="true" outlineLevel="0" collapsed="false">
      <c r="A24" s="4" t="s">
        <v>83</v>
      </c>
      <c r="B24" s="22" t="s">
        <v>84</v>
      </c>
      <c r="C24" s="9" t="n">
        <v>250</v>
      </c>
      <c r="D24" s="9"/>
      <c r="E24" s="9"/>
      <c r="F24" s="9" t="n">
        <v>102</v>
      </c>
      <c r="G24" s="9" t="n">
        <v>6</v>
      </c>
      <c r="H24" s="9" t="n">
        <v>5</v>
      </c>
      <c r="I24" s="9" t="n">
        <v>14</v>
      </c>
      <c r="J24" s="9"/>
      <c r="K24" s="9"/>
      <c r="L24" s="9"/>
      <c r="M24" s="9"/>
      <c r="N24" s="9"/>
      <c r="O24" s="9"/>
    </row>
    <row r="25" customFormat="false" ht="18.75" hidden="false" customHeight="false" outlineLevel="0" collapsed="false">
      <c r="A25" s="20"/>
      <c r="B25" s="15" t="s">
        <v>85</v>
      </c>
      <c r="C25" s="10"/>
      <c r="D25" s="10" t="n">
        <v>50</v>
      </c>
      <c r="E25" s="10" t="n">
        <v>40</v>
      </c>
      <c r="F25" s="10"/>
      <c r="G25" s="10"/>
      <c r="H25" s="10"/>
      <c r="I25" s="10"/>
      <c r="J25" s="9" t="n">
        <v>0.08</v>
      </c>
      <c r="K25" s="9" t="n">
        <v>4</v>
      </c>
      <c r="L25" s="9"/>
      <c r="M25" s="9" t="n">
        <v>14.8</v>
      </c>
      <c r="N25" s="9" t="n">
        <v>17.2</v>
      </c>
      <c r="O25" s="9" t="n">
        <v>17.2</v>
      </c>
    </row>
    <row r="26" customFormat="false" ht="18.75" hidden="false" customHeight="false" outlineLevel="0" collapsed="false">
      <c r="A26" s="20"/>
      <c r="B26" s="15" t="s">
        <v>38</v>
      </c>
      <c r="C26" s="10"/>
      <c r="D26" s="10" t="n">
        <v>25</v>
      </c>
      <c r="E26" s="10" t="n">
        <v>20</v>
      </c>
      <c r="F26" s="10"/>
      <c r="G26" s="10"/>
      <c r="H26" s="10"/>
      <c r="I26" s="10"/>
      <c r="J26" s="9" t="n">
        <v>0.009</v>
      </c>
      <c r="K26" s="9" t="n">
        <v>13.5</v>
      </c>
      <c r="L26" s="9"/>
      <c r="M26" s="9" t="n">
        <v>14.4</v>
      </c>
      <c r="N26" s="9" t="n">
        <v>9.3</v>
      </c>
      <c r="O26" s="9" t="n">
        <v>4.8</v>
      </c>
    </row>
    <row r="27" customFormat="false" ht="18.75" hidden="false" customHeight="false" outlineLevel="0" collapsed="false">
      <c r="A27" s="20"/>
      <c r="B27" s="15" t="s">
        <v>39</v>
      </c>
      <c r="C27" s="10"/>
      <c r="D27" s="10" t="n">
        <v>26.75</v>
      </c>
      <c r="E27" s="10" t="n">
        <v>20</v>
      </c>
      <c r="F27" s="10"/>
      <c r="G27" s="10"/>
      <c r="H27" s="10"/>
      <c r="I27" s="10"/>
      <c r="J27" s="9" t="n">
        <v>0.027</v>
      </c>
      <c r="K27" s="9" t="n">
        <v>4.01</v>
      </c>
      <c r="L27" s="9"/>
      <c r="M27" s="9" t="n">
        <v>2</v>
      </c>
      <c r="N27" s="9" t="n">
        <v>11.1</v>
      </c>
      <c r="O27" s="9" t="n">
        <v>4.6</v>
      </c>
    </row>
    <row r="28" customFormat="false" ht="18.75" hidden="false" customHeight="false" outlineLevel="0" collapsed="false">
      <c r="A28" s="20"/>
      <c r="B28" s="15" t="s">
        <v>42</v>
      </c>
      <c r="C28" s="10"/>
      <c r="D28" s="10" t="n">
        <v>12.5</v>
      </c>
      <c r="E28" s="10" t="n">
        <v>10</v>
      </c>
      <c r="F28" s="10"/>
      <c r="G28" s="10"/>
      <c r="H28" s="10"/>
      <c r="I28" s="10"/>
      <c r="J28" s="9" t="n">
        <v>0.006</v>
      </c>
      <c r="K28" s="9" t="n">
        <v>0.5</v>
      </c>
      <c r="L28" s="9"/>
      <c r="M28" s="9" t="n">
        <v>5.1</v>
      </c>
      <c r="N28" s="9" t="n">
        <v>5.5</v>
      </c>
      <c r="O28" s="9" t="n">
        <v>3.8</v>
      </c>
    </row>
    <row r="29" customFormat="false" ht="18.75" hidden="false" customHeight="false" outlineLevel="0" collapsed="false">
      <c r="A29" s="20"/>
      <c r="B29" s="15" t="s">
        <v>40</v>
      </c>
      <c r="C29" s="10"/>
      <c r="D29" s="10" t="n">
        <v>3.25</v>
      </c>
      <c r="E29" s="10" t="n">
        <v>2.5</v>
      </c>
      <c r="F29" s="10"/>
      <c r="G29" s="10"/>
      <c r="H29" s="10"/>
      <c r="I29" s="10"/>
      <c r="J29" s="9"/>
      <c r="K29" s="9"/>
      <c r="L29" s="9"/>
      <c r="M29" s="9"/>
      <c r="N29" s="9"/>
      <c r="O29" s="9"/>
    </row>
    <row r="30" customFormat="false" ht="18.75" hidden="false" customHeight="false" outlineLevel="0" collapsed="false">
      <c r="A30" s="20"/>
      <c r="B30" s="15" t="s">
        <v>41</v>
      </c>
      <c r="C30" s="10"/>
      <c r="D30" s="10" t="n">
        <v>12</v>
      </c>
      <c r="E30" s="10" t="n">
        <v>10</v>
      </c>
      <c r="F30" s="10"/>
      <c r="G30" s="10"/>
      <c r="H30" s="10"/>
      <c r="I30" s="10"/>
      <c r="J30" s="9" t="n">
        <v>0.005</v>
      </c>
      <c r="K30" s="9" t="n">
        <v>0.1</v>
      </c>
      <c r="L30" s="9"/>
      <c r="M30" s="9" t="n">
        <v>3.1</v>
      </c>
      <c r="N30" s="9" t="n">
        <v>5.8</v>
      </c>
      <c r="O30" s="9" t="n">
        <v>1.4</v>
      </c>
    </row>
    <row r="31" customFormat="false" ht="18.75" hidden="false" customHeight="false" outlineLevel="0" collapsed="false">
      <c r="A31" s="20"/>
      <c r="B31" s="15" t="s">
        <v>49</v>
      </c>
      <c r="C31" s="10"/>
      <c r="D31" s="10" t="n">
        <v>3</v>
      </c>
      <c r="E31" s="10" t="n">
        <v>3</v>
      </c>
      <c r="F31" s="10"/>
      <c r="G31" s="10"/>
      <c r="H31" s="10"/>
      <c r="I31" s="10"/>
      <c r="J31" s="9" t="n">
        <v>0.001</v>
      </c>
      <c r="K31" s="9" t="n">
        <v>1</v>
      </c>
      <c r="L31" s="9"/>
      <c r="M31" s="9" t="n">
        <v>0.7</v>
      </c>
      <c r="N31" s="9" t="n">
        <v>2.6</v>
      </c>
      <c r="O31" s="9" t="n">
        <v>1.1</v>
      </c>
    </row>
    <row r="32" customFormat="false" ht="18.75" hidden="false" customHeight="false" outlineLevel="0" collapsed="false">
      <c r="A32" s="20"/>
      <c r="B32" s="15" t="s">
        <v>43</v>
      </c>
      <c r="C32" s="10"/>
      <c r="D32" s="10" t="n">
        <v>5</v>
      </c>
      <c r="E32" s="10" t="n">
        <v>5</v>
      </c>
      <c r="F32" s="10"/>
      <c r="G32" s="10"/>
      <c r="H32" s="10"/>
      <c r="I32" s="10"/>
      <c r="J32" s="9"/>
      <c r="K32" s="9"/>
      <c r="L32" s="9" t="n">
        <v>0.01</v>
      </c>
      <c r="M32" s="9" t="n">
        <v>0.66</v>
      </c>
      <c r="N32" s="9" t="n">
        <v>0.57</v>
      </c>
      <c r="O32" s="9" t="n">
        <v>0.009</v>
      </c>
    </row>
    <row r="33" customFormat="false" ht="18.75" hidden="false" customHeight="false" outlineLevel="0" collapsed="false">
      <c r="A33" s="20"/>
      <c r="B33" s="15" t="s">
        <v>86</v>
      </c>
      <c r="C33" s="10"/>
      <c r="D33" s="10" t="n">
        <v>2.5</v>
      </c>
      <c r="E33" s="10" t="n">
        <v>2.5</v>
      </c>
      <c r="F33" s="10"/>
      <c r="G33" s="10"/>
      <c r="H33" s="10"/>
      <c r="I33" s="10"/>
      <c r="J33" s="9"/>
      <c r="K33" s="9"/>
      <c r="L33" s="9"/>
      <c r="M33" s="9" t="n">
        <v>0.9</v>
      </c>
      <c r="N33" s="9"/>
      <c r="O33" s="9"/>
    </row>
    <row r="34" customFormat="false" ht="18.75" hidden="false" customHeight="false" outlineLevel="0" collapsed="false">
      <c r="A34" s="20"/>
      <c r="B34" s="15" t="s">
        <v>44</v>
      </c>
      <c r="C34" s="10"/>
      <c r="D34" s="10" t="n">
        <v>200</v>
      </c>
      <c r="E34" s="10" t="n">
        <v>200</v>
      </c>
      <c r="F34" s="10"/>
      <c r="G34" s="10"/>
      <c r="H34" s="10"/>
      <c r="I34" s="10"/>
      <c r="J34" s="9"/>
      <c r="K34" s="9"/>
      <c r="L34" s="9"/>
      <c r="M34" s="9" t="n">
        <v>10</v>
      </c>
      <c r="N34" s="9" t="n">
        <v>200</v>
      </c>
      <c r="O34" s="9" t="n">
        <v>8</v>
      </c>
    </row>
    <row r="35" customFormat="false" ht="18.75" hidden="false" customHeight="false" outlineLevel="0" collapsed="false">
      <c r="A35" s="20"/>
      <c r="B35" s="15" t="s">
        <v>45</v>
      </c>
      <c r="C35" s="10"/>
      <c r="D35" s="10" t="n">
        <v>2.5</v>
      </c>
      <c r="E35" s="10" t="n">
        <v>2.5</v>
      </c>
      <c r="F35" s="10"/>
      <c r="G35" s="10"/>
      <c r="H35" s="10"/>
      <c r="I35" s="10"/>
      <c r="J35" s="9"/>
      <c r="K35" s="9"/>
      <c r="L35" s="9"/>
      <c r="M35" s="9" t="n">
        <v>0.73</v>
      </c>
      <c r="N35" s="9"/>
      <c r="O35" s="9" t="n">
        <v>0.04</v>
      </c>
    </row>
    <row r="36" customFormat="false" ht="18.75" hidden="false" customHeight="false" outlineLevel="0" collapsed="false">
      <c r="A36" s="20"/>
      <c r="B36" s="15" t="s">
        <v>87</v>
      </c>
      <c r="C36" s="10"/>
      <c r="D36" s="10" t="n">
        <v>0.15</v>
      </c>
      <c r="E36" s="10" t="n">
        <v>0.15</v>
      </c>
      <c r="F36" s="10"/>
      <c r="G36" s="10"/>
      <c r="H36" s="10"/>
      <c r="I36" s="10"/>
      <c r="J36" s="9"/>
      <c r="K36" s="9"/>
      <c r="L36" s="9"/>
      <c r="M36" s="9"/>
      <c r="N36" s="9"/>
      <c r="O36" s="9"/>
    </row>
    <row r="37" customFormat="false" ht="21" hidden="false" customHeight="true" outlineLevel="0" collapsed="false">
      <c r="A37" s="4" t="s">
        <v>88</v>
      </c>
      <c r="B37" s="13" t="s">
        <v>89</v>
      </c>
      <c r="C37" s="9" t="n">
        <v>50</v>
      </c>
      <c r="D37" s="9"/>
      <c r="E37" s="9"/>
      <c r="F37" s="9" t="n">
        <v>147</v>
      </c>
      <c r="G37" s="9" t="n">
        <v>9</v>
      </c>
      <c r="H37" s="9" t="n">
        <v>10</v>
      </c>
      <c r="I37" s="9" t="n">
        <v>10</v>
      </c>
      <c r="J37" s="9"/>
      <c r="K37" s="9"/>
      <c r="L37" s="9"/>
      <c r="M37" s="9"/>
      <c r="N37" s="9"/>
      <c r="O37" s="9"/>
    </row>
    <row r="38" customFormat="false" ht="17.35" hidden="false" customHeight="false" outlineLevel="0" collapsed="false">
      <c r="A38" s="10"/>
      <c r="B38" s="15" t="s">
        <v>48</v>
      </c>
      <c r="C38" s="10"/>
      <c r="D38" s="10" t="n">
        <v>39</v>
      </c>
      <c r="E38" s="10" t="n">
        <v>37</v>
      </c>
      <c r="F38" s="10"/>
      <c r="G38" s="10"/>
      <c r="H38" s="10"/>
      <c r="I38" s="10"/>
      <c r="J38" s="9" t="n">
        <v>0.04</v>
      </c>
      <c r="K38" s="9"/>
      <c r="L38" s="9"/>
      <c r="M38" s="9" t="n">
        <v>3.84</v>
      </c>
      <c r="N38" s="9" t="n">
        <v>81.46</v>
      </c>
      <c r="O38" s="9" t="n">
        <v>10.39</v>
      </c>
    </row>
    <row r="39" customFormat="false" ht="17.35" hidden="false" customHeight="false" outlineLevel="0" collapsed="false">
      <c r="A39" s="10"/>
      <c r="B39" s="15" t="s">
        <v>21</v>
      </c>
      <c r="C39" s="10"/>
      <c r="D39" s="10" t="n">
        <v>9</v>
      </c>
      <c r="E39" s="10" t="n">
        <v>9</v>
      </c>
      <c r="F39" s="10"/>
      <c r="G39" s="10"/>
      <c r="H39" s="10"/>
      <c r="I39" s="10"/>
      <c r="J39" s="9" t="n">
        <v>0.02</v>
      </c>
      <c r="K39" s="9"/>
      <c r="L39" s="9"/>
      <c r="M39" s="9" t="n">
        <v>2.16</v>
      </c>
      <c r="N39" s="9" t="n">
        <v>10.32</v>
      </c>
      <c r="O39" s="9" t="n">
        <v>3.96</v>
      </c>
    </row>
    <row r="40" customFormat="false" ht="17.35" hidden="false" customHeight="false" outlineLevel="0" collapsed="false">
      <c r="A40" s="10"/>
      <c r="B40" s="15" t="s">
        <v>26</v>
      </c>
      <c r="C40" s="10"/>
      <c r="D40" s="10" t="n">
        <v>12</v>
      </c>
      <c r="E40" s="10" t="n">
        <v>12</v>
      </c>
      <c r="F40" s="10"/>
      <c r="G40" s="10"/>
      <c r="H40" s="10"/>
      <c r="I40" s="10"/>
      <c r="J40" s="9" t="n">
        <v>0.006</v>
      </c>
      <c r="K40" s="9" t="n">
        <v>0.2</v>
      </c>
      <c r="L40" s="9"/>
      <c r="M40" s="9" t="n">
        <v>14.52</v>
      </c>
      <c r="N40" s="9" t="n">
        <v>10.92</v>
      </c>
      <c r="O40" s="9" t="n">
        <v>1.68</v>
      </c>
    </row>
    <row r="41" customFormat="false" ht="17.35" hidden="false" customHeight="false" outlineLevel="0" collapsed="false">
      <c r="A41" s="10"/>
      <c r="B41" s="15" t="s">
        <v>90</v>
      </c>
      <c r="C41" s="10"/>
      <c r="D41" s="10" t="n">
        <v>5</v>
      </c>
      <c r="E41" s="10" t="n">
        <v>5</v>
      </c>
      <c r="F41" s="10"/>
      <c r="G41" s="10"/>
      <c r="H41" s="10"/>
      <c r="I41" s="10"/>
      <c r="J41" s="9"/>
      <c r="K41" s="9"/>
      <c r="L41" s="9"/>
      <c r="M41" s="9"/>
      <c r="N41" s="9"/>
      <c r="O41" s="9"/>
    </row>
    <row r="42" customFormat="false" ht="17.35" hidden="false" customHeight="false" outlineLevel="0" collapsed="false">
      <c r="A42" s="10"/>
      <c r="B42" s="15" t="s">
        <v>45</v>
      </c>
      <c r="C42" s="10"/>
      <c r="D42" s="10" t="n">
        <v>3</v>
      </c>
      <c r="E42" s="10" t="n">
        <v>3</v>
      </c>
      <c r="F42" s="10"/>
      <c r="G42" s="10"/>
      <c r="H42" s="10"/>
      <c r="I42" s="10"/>
      <c r="J42" s="9"/>
      <c r="K42" s="9"/>
      <c r="L42" s="9"/>
      <c r="M42" s="9" t="n">
        <v>2.2</v>
      </c>
      <c r="N42" s="9"/>
      <c r="O42" s="9" t="n">
        <v>0.13</v>
      </c>
    </row>
    <row r="43" customFormat="false" ht="17.35" hidden="false" customHeight="false" outlineLevel="0" collapsed="false">
      <c r="A43" s="10"/>
      <c r="B43" s="15" t="s">
        <v>43</v>
      </c>
      <c r="C43" s="10"/>
      <c r="D43" s="10" t="n">
        <v>3</v>
      </c>
      <c r="E43" s="10" t="n">
        <v>3</v>
      </c>
      <c r="F43" s="10"/>
      <c r="G43" s="10"/>
      <c r="H43" s="10"/>
      <c r="I43" s="10"/>
      <c r="J43" s="9"/>
      <c r="K43" s="9"/>
      <c r="L43" s="9" t="n">
        <v>0.015</v>
      </c>
      <c r="M43" s="9" t="n">
        <v>0.88</v>
      </c>
      <c r="N43" s="9" t="n">
        <v>0.76</v>
      </c>
      <c r="O43" s="9" t="n">
        <v>0.12</v>
      </c>
    </row>
    <row r="44" customFormat="false" ht="18" hidden="false" customHeight="true" outlineLevel="0" collapsed="false">
      <c r="A44" s="4" t="s">
        <v>91</v>
      </c>
      <c r="B44" s="8" t="s">
        <v>92</v>
      </c>
      <c r="C44" s="9" t="n">
        <v>150</v>
      </c>
      <c r="D44" s="9"/>
      <c r="E44" s="9"/>
      <c r="F44" s="9" t="n">
        <v>209</v>
      </c>
      <c r="G44" s="9" t="n">
        <v>3.65</v>
      </c>
      <c r="H44" s="9" t="n">
        <v>5.37</v>
      </c>
      <c r="I44" s="9" t="n">
        <v>36.6</v>
      </c>
      <c r="J44" s="9"/>
      <c r="K44" s="9"/>
      <c r="L44" s="9"/>
      <c r="M44" s="9"/>
      <c r="N44" s="9"/>
      <c r="O44" s="9"/>
    </row>
    <row r="45" customFormat="false" ht="18.75" hidden="false" customHeight="false" outlineLevel="0" collapsed="false">
      <c r="A45" s="10"/>
      <c r="B45" s="15" t="s">
        <v>93</v>
      </c>
      <c r="C45" s="10"/>
      <c r="D45" s="10" t="n">
        <v>54</v>
      </c>
      <c r="E45" s="10" t="n">
        <v>54</v>
      </c>
      <c r="F45" s="10"/>
      <c r="G45" s="10"/>
      <c r="H45" s="10"/>
      <c r="I45" s="10"/>
      <c r="J45" s="9"/>
      <c r="K45" s="9"/>
      <c r="L45" s="9" t="n">
        <v>0.02</v>
      </c>
      <c r="M45" s="9" t="n">
        <v>1.66</v>
      </c>
      <c r="N45" s="9" t="n">
        <v>1.45</v>
      </c>
      <c r="O45" s="9" t="n">
        <v>0.2</v>
      </c>
    </row>
    <row r="46" customFormat="false" ht="18.75" hidden="false" customHeight="false" outlineLevel="0" collapsed="false">
      <c r="A46" s="10"/>
      <c r="B46" s="15" t="s">
        <v>29</v>
      </c>
      <c r="C46" s="10"/>
      <c r="D46" s="10" t="n">
        <v>6.75</v>
      </c>
      <c r="E46" s="10" t="n">
        <v>6.75</v>
      </c>
      <c r="F46" s="10"/>
      <c r="G46" s="10"/>
      <c r="H46" s="10"/>
      <c r="I46" s="10"/>
      <c r="J46" s="9"/>
      <c r="K46" s="9"/>
      <c r="L46" s="9" t="n">
        <v>0.018</v>
      </c>
      <c r="M46" s="9" t="n">
        <v>1.05</v>
      </c>
      <c r="N46" s="9" t="n">
        <v>0.9</v>
      </c>
      <c r="O46" s="9" t="n">
        <v>0.14</v>
      </c>
    </row>
    <row r="47" customFormat="false" ht="18.75" hidden="false" customHeight="false" outlineLevel="0" collapsed="false">
      <c r="A47" s="10"/>
      <c r="B47" s="15" t="s">
        <v>45</v>
      </c>
      <c r="C47" s="10"/>
      <c r="D47" s="10" t="n">
        <v>3</v>
      </c>
      <c r="E47" s="10" t="n">
        <v>3</v>
      </c>
      <c r="F47" s="10"/>
      <c r="G47" s="10"/>
      <c r="H47" s="10"/>
      <c r="I47" s="10"/>
      <c r="J47" s="9"/>
      <c r="K47" s="9"/>
      <c r="L47" s="9"/>
      <c r="M47" s="9" t="n">
        <v>0.92</v>
      </c>
      <c r="N47" s="9"/>
      <c r="O47" s="9" t="n">
        <v>0.05</v>
      </c>
    </row>
    <row r="48" customFormat="false" ht="20.85" hidden="false" customHeight="true" outlineLevel="0" collapsed="false">
      <c r="A48" s="4" t="s">
        <v>31</v>
      </c>
      <c r="B48" s="13" t="s">
        <v>32</v>
      </c>
      <c r="C48" s="9" t="n">
        <v>200</v>
      </c>
      <c r="D48" s="9"/>
      <c r="E48" s="9"/>
      <c r="F48" s="9" t="n">
        <v>56</v>
      </c>
      <c r="G48" s="9" t="n">
        <v>0.2</v>
      </c>
      <c r="H48" s="9"/>
      <c r="I48" s="9" t="n">
        <v>15</v>
      </c>
      <c r="J48" s="9"/>
      <c r="K48" s="9"/>
      <c r="L48" s="9"/>
      <c r="M48" s="9"/>
      <c r="N48" s="9"/>
      <c r="O48" s="9"/>
    </row>
    <row r="49" customFormat="false" ht="20.85" hidden="false" customHeight="true" outlineLevel="0" collapsed="false">
      <c r="A49" s="10"/>
      <c r="B49" s="15" t="s">
        <v>33</v>
      </c>
      <c r="C49" s="10"/>
      <c r="D49" s="10" t="n">
        <v>50</v>
      </c>
      <c r="E49" s="10" t="n">
        <v>50</v>
      </c>
      <c r="F49" s="10"/>
      <c r="G49" s="10"/>
      <c r="H49" s="10"/>
      <c r="I49" s="10"/>
      <c r="J49" s="10" t="n">
        <v>0.02</v>
      </c>
      <c r="K49" s="10" t="n">
        <v>0.28</v>
      </c>
      <c r="L49" s="10"/>
      <c r="M49" s="10" t="n">
        <v>13.3</v>
      </c>
      <c r="N49" s="10" t="n">
        <v>23.1</v>
      </c>
      <c r="O49" s="10" t="n">
        <v>12.3</v>
      </c>
    </row>
    <row r="50" customFormat="false" ht="20.85" hidden="false" customHeight="true" outlineLevel="0" collapsed="false">
      <c r="A50" s="10"/>
      <c r="B50" s="15" t="s">
        <v>28</v>
      </c>
      <c r="C50" s="10"/>
      <c r="D50" s="10" t="n">
        <v>15</v>
      </c>
      <c r="E50" s="10" t="n">
        <v>15</v>
      </c>
      <c r="F50" s="10"/>
      <c r="G50" s="10"/>
      <c r="H50" s="10"/>
      <c r="I50" s="10"/>
      <c r="J50" s="10"/>
      <c r="K50" s="10"/>
      <c r="L50" s="10"/>
      <c r="M50" s="10" t="n">
        <v>0.3</v>
      </c>
      <c r="N50" s="10"/>
      <c r="O50" s="10"/>
    </row>
    <row r="51" customFormat="false" ht="20.85" hidden="false" customHeight="true" outlineLevel="0" collapsed="false">
      <c r="A51" s="10"/>
      <c r="B51" s="15" t="s">
        <v>27</v>
      </c>
      <c r="C51" s="10"/>
      <c r="D51" s="10" t="n">
        <v>150</v>
      </c>
      <c r="E51" s="10" t="n">
        <v>150</v>
      </c>
      <c r="F51" s="10"/>
      <c r="G51" s="10"/>
      <c r="H51" s="10"/>
      <c r="I51" s="10"/>
      <c r="J51" s="9"/>
      <c r="K51" s="9"/>
      <c r="L51" s="9"/>
      <c r="M51" s="9"/>
      <c r="N51" s="9"/>
      <c r="O51" s="9"/>
    </row>
    <row r="52" customFormat="false" ht="17.35" hidden="false" customHeight="false" outlineLevel="0" collapsed="false">
      <c r="A52" s="20"/>
      <c r="B52" s="8" t="s">
        <v>54</v>
      </c>
      <c r="C52" s="9" t="n">
        <v>10</v>
      </c>
      <c r="D52" s="10" t="n">
        <v>10</v>
      </c>
      <c r="E52" s="10" t="n">
        <v>10</v>
      </c>
      <c r="F52" s="9" t="n">
        <v>82.4</v>
      </c>
      <c r="G52" s="9" t="n">
        <v>2.44</v>
      </c>
      <c r="H52" s="9" t="n">
        <v>0.48</v>
      </c>
      <c r="I52" s="9" t="n">
        <v>16.4</v>
      </c>
      <c r="J52" s="9" t="n">
        <v>0.08</v>
      </c>
      <c r="K52" s="9"/>
      <c r="L52" s="9"/>
      <c r="M52" s="9" t="n">
        <v>15.6</v>
      </c>
      <c r="N52" s="9" t="n">
        <v>49.8</v>
      </c>
      <c r="O52" s="9" t="n">
        <v>21</v>
      </c>
    </row>
    <row r="53" customFormat="false" ht="18.75" hidden="false" customHeight="false" outlineLevel="0" collapsed="false">
      <c r="A53" s="20"/>
      <c r="B53" s="14" t="s">
        <v>34</v>
      </c>
      <c r="C53" s="9" t="n">
        <f aca="false">SUM(C24:C52)</f>
        <v>660</v>
      </c>
      <c r="D53" s="9"/>
      <c r="E53" s="9"/>
      <c r="F53" s="9" t="n">
        <f aca="false">SUM(F24:F52)</f>
        <v>596.4</v>
      </c>
      <c r="G53" s="9" t="n">
        <f aca="false">SUM(G24:G52)</f>
        <v>21.29</v>
      </c>
      <c r="H53" s="9" t="n">
        <f aca="false">SUM(H24:H52)</f>
        <v>20.85</v>
      </c>
      <c r="I53" s="9" t="n">
        <f aca="false">SUM(I24:I52)</f>
        <v>92</v>
      </c>
      <c r="J53" s="9" t="n">
        <f aca="false">SUM(J24:J52)</f>
        <v>0.294</v>
      </c>
      <c r="K53" s="9" t="n">
        <f aca="false">SUM(K24:K52)</f>
        <v>23.59</v>
      </c>
      <c r="L53" s="9" t="n">
        <f aca="false">SUM(L24:L52)</f>
        <v>0.063</v>
      </c>
      <c r="M53" s="9" t="n">
        <f aca="false">SUM(M24:M52)</f>
        <v>108.82</v>
      </c>
      <c r="N53" s="9" t="n">
        <f aca="false">SUM(N24:N52)</f>
        <v>430.78</v>
      </c>
      <c r="O53" s="9" t="n">
        <f aca="false">SUM(O24:O52)</f>
        <v>90.919</v>
      </c>
    </row>
    <row r="54" customFormat="false" ht="18.75" hidden="false" customHeight="false" outlineLevel="0" collapsed="false">
      <c r="A54" s="20"/>
      <c r="B54" s="18" t="s">
        <v>55</v>
      </c>
      <c r="C54" s="9" t="n">
        <f aca="false">C22+C53</f>
        <v>1090</v>
      </c>
      <c r="D54" s="9"/>
      <c r="E54" s="9"/>
      <c r="F54" s="9" t="n">
        <f aca="false">F22+F53</f>
        <v>1007.4</v>
      </c>
      <c r="G54" s="9" t="n">
        <f aca="false">G22+G53</f>
        <v>36.75</v>
      </c>
      <c r="H54" s="9" t="n">
        <f aca="false">H22+H53</f>
        <v>32.125</v>
      </c>
      <c r="I54" s="9" t="n">
        <f aca="false">I22+I53</f>
        <v>176.85</v>
      </c>
      <c r="J54" s="9" t="n">
        <f aca="false">J22+J53</f>
        <v>0.415</v>
      </c>
      <c r="K54" s="9" t="n">
        <f aca="false">K22+K53</f>
        <v>36.929</v>
      </c>
      <c r="L54" s="9" t="n">
        <f aca="false">L22+L53</f>
        <v>0.211</v>
      </c>
      <c r="M54" s="9" t="n">
        <f aca="false">M22+M53</f>
        <v>316.33</v>
      </c>
      <c r="N54" s="9" t="n">
        <f aca="false">N22+N53</f>
        <v>729.58</v>
      </c>
      <c r="O54" s="9" t="n">
        <f aca="false">O22+O53</f>
        <v>147.069</v>
      </c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O1"/>
    <mergeCell ref="A2:O2"/>
    <mergeCell ref="A5:O5"/>
    <mergeCell ref="A23:O2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3" man="true" max="16383" min="0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3" activeCellId="0" sqref="A1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46.29"/>
    <col collapsed="false" customWidth="true" hidden="false" outlineLevel="0" max="15" min="3" style="1" width="14.42"/>
  </cols>
  <sheetData>
    <row r="1" customFormat="false" ht="18.75" hidden="false" customHeight="false" outlineLevel="0" collapsed="false">
      <c r="A1" s="2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8.7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="1" customFormat="true" ht="33.7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21" hidden="false" customHeight="true" outlineLevel="0" collapsed="false">
      <c r="A6" s="4" t="s">
        <v>46</v>
      </c>
      <c r="B6" s="13" t="s">
        <v>96</v>
      </c>
      <c r="C6" s="9" t="n">
        <v>50</v>
      </c>
      <c r="D6" s="9"/>
      <c r="E6" s="9"/>
      <c r="F6" s="9" t="n">
        <v>147</v>
      </c>
      <c r="G6" s="9" t="n">
        <v>9</v>
      </c>
      <c r="H6" s="9" t="n">
        <v>10</v>
      </c>
      <c r="I6" s="9" t="n">
        <v>10</v>
      </c>
      <c r="J6" s="9"/>
      <c r="K6" s="9"/>
      <c r="L6" s="9"/>
      <c r="M6" s="9"/>
      <c r="N6" s="9"/>
      <c r="O6" s="9"/>
    </row>
    <row r="7" customFormat="false" ht="17.35" hidden="false" customHeight="false" outlineLevel="0" collapsed="false">
      <c r="A7" s="10"/>
      <c r="B7" s="15" t="s">
        <v>97</v>
      </c>
      <c r="C7" s="10"/>
      <c r="D7" s="10" t="n">
        <v>39</v>
      </c>
      <c r="E7" s="10" t="n">
        <v>37</v>
      </c>
      <c r="F7" s="10"/>
      <c r="G7" s="10"/>
      <c r="H7" s="10"/>
      <c r="I7" s="10"/>
      <c r="J7" s="9" t="n">
        <v>0.04</v>
      </c>
      <c r="K7" s="9"/>
      <c r="L7" s="9"/>
      <c r="M7" s="9" t="n">
        <v>3.84</v>
      </c>
      <c r="N7" s="9" t="n">
        <v>81.46</v>
      </c>
      <c r="O7" s="9" t="n">
        <v>10.39</v>
      </c>
    </row>
    <row r="8" customFormat="false" ht="17.35" hidden="false" customHeight="false" outlineLevel="0" collapsed="false">
      <c r="A8" s="10"/>
      <c r="B8" s="15" t="s">
        <v>43</v>
      </c>
      <c r="C8" s="10"/>
      <c r="D8" s="10" t="n">
        <v>2.5</v>
      </c>
      <c r="E8" s="10" t="n">
        <v>2.5</v>
      </c>
      <c r="F8" s="10"/>
      <c r="G8" s="10"/>
      <c r="H8" s="10"/>
      <c r="I8" s="10"/>
      <c r="J8" s="9"/>
      <c r="K8" s="9"/>
      <c r="L8" s="9" t="n">
        <v>0.015</v>
      </c>
      <c r="M8" s="9" t="n">
        <v>0.88</v>
      </c>
      <c r="N8" s="9" t="n">
        <v>0.76</v>
      </c>
      <c r="O8" s="9" t="n">
        <v>0.12</v>
      </c>
    </row>
    <row r="9" customFormat="false" ht="18.65" hidden="false" customHeight="true" outlineLevel="0" collapsed="false">
      <c r="A9" s="20"/>
      <c r="B9" s="15" t="s">
        <v>41</v>
      </c>
      <c r="C9" s="10"/>
      <c r="D9" s="10" t="n">
        <v>6</v>
      </c>
      <c r="E9" s="10" t="n">
        <v>5</v>
      </c>
      <c r="F9" s="10"/>
      <c r="G9" s="10"/>
      <c r="H9" s="10"/>
      <c r="I9" s="10"/>
      <c r="J9" s="9" t="n">
        <v>0.005</v>
      </c>
      <c r="K9" s="9" t="n">
        <v>0.1</v>
      </c>
      <c r="L9" s="9"/>
      <c r="M9" s="9" t="n">
        <v>3.1</v>
      </c>
      <c r="N9" s="9" t="n">
        <v>5.8</v>
      </c>
      <c r="O9" s="9" t="n">
        <v>1.4</v>
      </c>
    </row>
    <row r="10" customFormat="false" ht="17.35" hidden="false" customHeight="false" outlineLevel="0" collapsed="false">
      <c r="A10" s="20"/>
      <c r="B10" s="15" t="s">
        <v>49</v>
      </c>
      <c r="C10" s="10"/>
      <c r="D10" s="10" t="n">
        <v>2.4</v>
      </c>
      <c r="E10" s="10" t="n">
        <v>2.4</v>
      </c>
      <c r="F10" s="10"/>
      <c r="G10" s="10"/>
      <c r="H10" s="10"/>
      <c r="I10" s="10"/>
      <c r="J10" s="10" t="n">
        <v>0.001</v>
      </c>
      <c r="K10" s="10" t="n">
        <v>0.62</v>
      </c>
      <c r="L10" s="10"/>
      <c r="M10" s="10" t="n">
        <v>0.05</v>
      </c>
      <c r="N10" s="10" t="n">
        <v>1.65</v>
      </c>
      <c r="O10" s="10" t="n">
        <v>0.71</v>
      </c>
    </row>
    <row r="11" customFormat="false" ht="17.35" hidden="false" customHeight="false" outlineLevel="0" collapsed="false">
      <c r="A11" s="4"/>
      <c r="B11" s="11" t="s">
        <v>50</v>
      </c>
      <c r="C11" s="10"/>
      <c r="D11" s="10" t="n">
        <v>1</v>
      </c>
      <c r="E11" s="10" t="n">
        <v>1</v>
      </c>
      <c r="F11" s="10"/>
      <c r="G11" s="10"/>
      <c r="H11" s="10"/>
      <c r="I11" s="10"/>
      <c r="J11" s="10" t="n">
        <v>0.043</v>
      </c>
      <c r="K11" s="10"/>
      <c r="L11" s="10"/>
      <c r="M11" s="10" t="n">
        <v>6.59</v>
      </c>
      <c r="N11" s="10" t="n">
        <v>31.48</v>
      </c>
      <c r="O11" s="10" t="n">
        <v>12.04</v>
      </c>
    </row>
    <row r="12" customFormat="false" ht="17.35" hidden="false" customHeight="false" outlineLevel="0" collapsed="false">
      <c r="A12" s="20"/>
      <c r="B12" s="15" t="s">
        <v>45</v>
      </c>
      <c r="C12" s="10"/>
      <c r="D12" s="10" t="n">
        <v>1</v>
      </c>
      <c r="E12" s="10" t="n">
        <v>1</v>
      </c>
      <c r="F12" s="10"/>
      <c r="G12" s="10"/>
      <c r="H12" s="10"/>
      <c r="I12" s="10"/>
      <c r="J12" s="9"/>
      <c r="K12" s="9"/>
      <c r="L12" s="9"/>
      <c r="M12" s="9" t="n">
        <v>0.73</v>
      </c>
      <c r="N12" s="9"/>
      <c r="O12" s="9" t="n">
        <v>0.04</v>
      </c>
    </row>
    <row r="13" customFormat="false" ht="17.35" hidden="false" customHeight="false" outlineLevel="0" collapsed="false">
      <c r="A13" s="4" t="s">
        <v>51</v>
      </c>
      <c r="B13" s="13" t="s">
        <v>52</v>
      </c>
      <c r="C13" s="9" t="n">
        <v>150</v>
      </c>
      <c r="D13" s="9"/>
      <c r="E13" s="9"/>
      <c r="F13" s="9" t="n">
        <v>168</v>
      </c>
      <c r="G13" s="9" t="n">
        <v>5.5</v>
      </c>
      <c r="H13" s="9" t="n">
        <v>4.5</v>
      </c>
      <c r="I13" s="9" t="n">
        <v>26.4</v>
      </c>
      <c r="J13" s="9"/>
      <c r="K13" s="9"/>
      <c r="L13" s="9"/>
      <c r="M13" s="9"/>
      <c r="N13" s="9"/>
      <c r="O13" s="9"/>
    </row>
    <row r="14" customFormat="false" ht="17.35" hidden="false" customHeight="false" outlineLevel="0" collapsed="false">
      <c r="A14" s="10"/>
      <c r="B14" s="15" t="s">
        <v>53</v>
      </c>
      <c r="C14" s="10"/>
      <c r="D14" s="10" t="n">
        <v>51</v>
      </c>
      <c r="E14" s="10" t="n">
        <v>51</v>
      </c>
      <c r="F14" s="10"/>
      <c r="G14" s="10"/>
      <c r="H14" s="10"/>
      <c r="I14" s="10"/>
      <c r="J14" s="9" t="n">
        <v>0.001</v>
      </c>
      <c r="K14" s="9"/>
      <c r="L14" s="9"/>
      <c r="M14" s="9" t="n">
        <v>0.9</v>
      </c>
      <c r="N14" s="9" t="n">
        <v>4.4</v>
      </c>
      <c r="O14" s="9" t="n">
        <v>1.84</v>
      </c>
    </row>
    <row r="15" customFormat="false" ht="17.25" hidden="false" customHeight="true" outlineLevel="0" collapsed="false">
      <c r="A15" s="10"/>
      <c r="B15" s="15" t="s">
        <v>45</v>
      </c>
      <c r="C15" s="10"/>
      <c r="D15" s="10" t="n">
        <v>3</v>
      </c>
      <c r="E15" s="10" t="n">
        <v>3</v>
      </c>
      <c r="F15" s="10"/>
      <c r="G15" s="10"/>
      <c r="H15" s="10"/>
      <c r="I15" s="10"/>
      <c r="J15" s="9"/>
      <c r="K15" s="9"/>
      <c r="L15" s="9"/>
      <c r="M15" s="9" t="n">
        <v>2.2</v>
      </c>
      <c r="N15" s="9"/>
      <c r="O15" s="9" t="n">
        <v>0.12</v>
      </c>
    </row>
    <row r="16" customFormat="false" ht="18" hidden="false" customHeight="true" outlineLevel="0" collapsed="false">
      <c r="A16" s="10"/>
      <c r="B16" s="15" t="s">
        <v>29</v>
      </c>
      <c r="C16" s="10"/>
      <c r="D16" s="10" t="n">
        <v>5.25</v>
      </c>
      <c r="E16" s="10" t="n">
        <v>5.25</v>
      </c>
      <c r="F16" s="10"/>
      <c r="G16" s="10"/>
      <c r="H16" s="10"/>
      <c r="I16" s="10"/>
      <c r="J16" s="9"/>
      <c r="K16" s="9"/>
      <c r="L16" s="9" t="n">
        <v>0.038</v>
      </c>
      <c r="M16" s="9" t="n">
        <v>2.2</v>
      </c>
      <c r="N16" s="9" t="n">
        <v>1.9</v>
      </c>
      <c r="O16" s="9" t="n">
        <v>0.3</v>
      </c>
    </row>
    <row r="17" customFormat="false" ht="17.9" hidden="false" customHeight="true" outlineLevel="0" collapsed="false">
      <c r="A17" s="4" t="s">
        <v>31</v>
      </c>
      <c r="B17" s="13" t="s">
        <v>32</v>
      </c>
      <c r="C17" s="9" t="n">
        <v>200</v>
      </c>
      <c r="D17" s="9"/>
      <c r="E17" s="9"/>
      <c r="F17" s="9" t="n">
        <v>56</v>
      </c>
      <c r="G17" s="9" t="n">
        <v>0.2</v>
      </c>
      <c r="H17" s="9"/>
      <c r="I17" s="9" t="n">
        <v>15</v>
      </c>
      <c r="J17" s="9"/>
      <c r="K17" s="9"/>
      <c r="L17" s="9"/>
      <c r="M17" s="9"/>
      <c r="N17" s="9"/>
      <c r="O17" s="9"/>
    </row>
    <row r="18" customFormat="false" ht="17.9" hidden="false" customHeight="true" outlineLevel="0" collapsed="false">
      <c r="A18" s="10"/>
      <c r="B18" s="15" t="s">
        <v>33</v>
      </c>
      <c r="C18" s="10"/>
      <c r="D18" s="10" t="n">
        <v>50</v>
      </c>
      <c r="E18" s="10" t="n">
        <v>50</v>
      </c>
      <c r="F18" s="10"/>
      <c r="G18" s="10"/>
      <c r="H18" s="10"/>
      <c r="I18" s="10"/>
      <c r="J18" s="10" t="n">
        <v>0.02</v>
      </c>
      <c r="K18" s="10" t="n">
        <v>0.28</v>
      </c>
      <c r="L18" s="10"/>
      <c r="M18" s="10" t="n">
        <v>13.3</v>
      </c>
      <c r="N18" s="10" t="n">
        <v>23.1</v>
      </c>
      <c r="O18" s="10" t="n">
        <v>12.3</v>
      </c>
    </row>
    <row r="19" customFormat="false" ht="17.9" hidden="false" customHeight="true" outlineLevel="0" collapsed="false">
      <c r="A19" s="10"/>
      <c r="B19" s="15" t="s">
        <v>28</v>
      </c>
      <c r="C19" s="10"/>
      <c r="D19" s="10" t="n">
        <v>15</v>
      </c>
      <c r="E19" s="10" t="n">
        <v>15</v>
      </c>
      <c r="F19" s="10"/>
      <c r="G19" s="10"/>
      <c r="H19" s="10"/>
      <c r="I19" s="10"/>
      <c r="J19" s="10"/>
      <c r="K19" s="10"/>
      <c r="L19" s="10"/>
      <c r="M19" s="10" t="n">
        <v>0.3</v>
      </c>
      <c r="N19" s="10"/>
      <c r="O19" s="10"/>
    </row>
    <row r="20" customFormat="false" ht="17.9" hidden="false" customHeight="true" outlineLevel="0" collapsed="false">
      <c r="A20" s="10"/>
      <c r="B20" s="15" t="s">
        <v>27</v>
      </c>
      <c r="C20" s="10"/>
      <c r="D20" s="10" t="n">
        <v>150</v>
      </c>
      <c r="E20" s="10" t="n">
        <v>150</v>
      </c>
      <c r="F20" s="10"/>
      <c r="G20" s="10"/>
      <c r="H20" s="10"/>
      <c r="I20" s="10"/>
      <c r="J20" s="9"/>
      <c r="K20" s="9"/>
      <c r="L20" s="9"/>
      <c r="M20" s="9"/>
      <c r="N20" s="9"/>
      <c r="O20" s="9"/>
    </row>
    <row r="21" customFormat="false" ht="17.35" hidden="false" customHeight="false" outlineLevel="0" collapsed="false">
      <c r="A21" s="10"/>
      <c r="B21" s="8" t="s">
        <v>64</v>
      </c>
      <c r="C21" s="9" t="n">
        <v>20</v>
      </c>
      <c r="D21" s="10" t="n">
        <v>20</v>
      </c>
      <c r="E21" s="10" t="n">
        <v>20</v>
      </c>
      <c r="F21" s="9" t="n">
        <v>52</v>
      </c>
      <c r="G21" s="9" t="n">
        <v>1.65</v>
      </c>
      <c r="H21" s="9" t="n">
        <v>0.275</v>
      </c>
      <c r="I21" s="9" t="n">
        <v>10.25</v>
      </c>
      <c r="J21" s="9" t="n">
        <v>0.02</v>
      </c>
      <c r="K21" s="9"/>
      <c r="L21" s="9"/>
      <c r="M21" s="9" t="n">
        <v>4.6</v>
      </c>
      <c r="N21" s="9" t="n">
        <v>17.4</v>
      </c>
      <c r="O21" s="9" t="n">
        <v>6.6</v>
      </c>
    </row>
    <row r="22" customFormat="false" ht="17.35" hidden="false" customHeight="false" outlineLevel="0" collapsed="false">
      <c r="A22" s="10"/>
      <c r="B22" s="8" t="s">
        <v>72</v>
      </c>
      <c r="C22" s="9" t="n">
        <v>100</v>
      </c>
      <c r="D22" s="10" t="n">
        <v>100</v>
      </c>
      <c r="E22" s="10" t="n">
        <v>100</v>
      </c>
      <c r="F22" s="9" t="n">
        <v>35</v>
      </c>
      <c r="G22" s="9" t="n">
        <v>1.61</v>
      </c>
      <c r="H22" s="9" t="n">
        <v>0.5</v>
      </c>
      <c r="I22" s="9" t="n">
        <v>21</v>
      </c>
      <c r="J22" s="9" t="n">
        <v>0.01</v>
      </c>
      <c r="K22" s="9" t="n">
        <v>13</v>
      </c>
      <c r="L22" s="9" t="n">
        <v>0.03</v>
      </c>
      <c r="M22" s="9" t="n">
        <v>16</v>
      </c>
      <c r="N22" s="9" t="n">
        <v>11</v>
      </c>
      <c r="O22" s="9" t="n">
        <v>9</v>
      </c>
    </row>
    <row r="23" customFormat="false" ht="18.75" hidden="false" customHeight="false" outlineLevel="0" collapsed="false">
      <c r="A23" s="10"/>
      <c r="B23" s="14" t="s">
        <v>34</v>
      </c>
      <c r="C23" s="9" t="n">
        <f aca="false">SUM(C6:C22)</f>
        <v>520</v>
      </c>
      <c r="D23" s="10"/>
      <c r="E23" s="10"/>
      <c r="F23" s="9" t="n">
        <f aca="false">SUM(F6:F22)</f>
        <v>458</v>
      </c>
      <c r="G23" s="9" t="n">
        <f aca="false">SUM(G6:G22)</f>
        <v>17.96</v>
      </c>
      <c r="H23" s="9" t="n">
        <f aca="false">SUM(H6:H22)</f>
        <v>15.275</v>
      </c>
      <c r="I23" s="9" t="n">
        <f aca="false">SUM(I6:I22)</f>
        <v>82.65</v>
      </c>
      <c r="J23" s="9" t="n">
        <f aca="false">SUM(J6:J22)</f>
        <v>0.14</v>
      </c>
      <c r="K23" s="9" t="n">
        <f aca="false">SUM(K6:K22)</f>
        <v>14</v>
      </c>
      <c r="L23" s="9" t="n">
        <f aca="false">SUM(L6:L22)</f>
        <v>0.083</v>
      </c>
      <c r="M23" s="9" t="n">
        <f aca="false">SUM(M6:M22)</f>
        <v>54.69</v>
      </c>
      <c r="N23" s="9" t="n">
        <f aca="false">SUM(N6:N22)</f>
        <v>178.95</v>
      </c>
      <c r="O23" s="9" t="n">
        <f aca="false">SUM(O6:O22)</f>
        <v>54.86</v>
      </c>
    </row>
    <row r="24" customFormat="false" ht="18.75" hidden="false" customHeight="false" outlineLevel="0" collapsed="false">
      <c r="A24" s="19" t="s">
        <v>35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customFormat="false" ht="26.85" hidden="false" customHeight="true" outlineLevel="0" collapsed="false">
      <c r="A25" s="4" t="s">
        <v>98</v>
      </c>
      <c r="B25" s="13" t="s">
        <v>99</v>
      </c>
      <c r="C25" s="9" t="n">
        <v>250</v>
      </c>
      <c r="D25" s="9"/>
      <c r="E25" s="9"/>
      <c r="F25" s="9" t="n">
        <v>170</v>
      </c>
      <c r="G25" s="9" t="n">
        <v>11</v>
      </c>
      <c r="H25" s="9" t="n">
        <v>4</v>
      </c>
      <c r="I25" s="9" t="n">
        <v>30</v>
      </c>
      <c r="J25" s="9"/>
      <c r="K25" s="9"/>
      <c r="L25" s="9"/>
      <c r="M25" s="9"/>
      <c r="N25" s="9"/>
      <c r="O25" s="9"/>
    </row>
    <row r="26" customFormat="false" ht="17.35" hidden="false" customHeight="false" outlineLevel="0" collapsed="false">
      <c r="A26" s="20"/>
      <c r="B26" s="15" t="s">
        <v>39</v>
      </c>
      <c r="C26" s="10"/>
      <c r="D26" s="10" t="n">
        <v>66.5</v>
      </c>
      <c r="E26" s="10" t="n">
        <v>50</v>
      </c>
      <c r="F26" s="10"/>
      <c r="G26" s="10"/>
      <c r="H26" s="10"/>
      <c r="I26" s="10"/>
      <c r="J26" s="9" t="n">
        <v>0.06</v>
      </c>
      <c r="K26" s="9" t="n">
        <v>10</v>
      </c>
      <c r="L26" s="9"/>
      <c r="M26" s="9" t="n">
        <v>5</v>
      </c>
      <c r="N26" s="9" t="n">
        <v>29</v>
      </c>
      <c r="O26" s="9" t="n">
        <v>11.5</v>
      </c>
    </row>
    <row r="27" customFormat="false" ht="17.35" hidden="false" customHeight="false" outlineLevel="0" collapsed="false">
      <c r="A27" s="20"/>
      <c r="B27" s="15" t="s">
        <v>100</v>
      </c>
      <c r="C27" s="10"/>
      <c r="D27" s="10" t="n">
        <v>20.3</v>
      </c>
      <c r="E27" s="10" t="n">
        <v>20</v>
      </c>
      <c r="F27" s="10"/>
      <c r="G27" s="10"/>
      <c r="H27" s="10"/>
      <c r="I27" s="10"/>
      <c r="J27" s="9" t="n">
        <v>7.8</v>
      </c>
      <c r="K27" s="9"/>
      <c r="L27" s="9"/>
      <c r="M27" s="9" t="n">
        <v>30</v>
      </c>
      <c r="N27" s="9" t="n">
        <v>108.2</v>
      </c>
      <c r="O27" s="9" t="n">
        <v>20.6</v>
      </c>
    </row>
    <row r="28" customFormat="false" ht="17.35" hidden="false" customHeight="false" outlineLevel="0" collapsed="false">
      <c r="A28" s="20"/>
      <c r="B28" s="15" t="s">
        <v>42</v>
      </c>
      <c r="C28" s="10"/>
      <c r="D28" s="10" t="n">
        <v>12.5</v>
      </c>
      <c r="E28" s="10" t="n">
        <v>10</v>
      </c>
      <c r="F28" s="10"/>
      <c r="G28" s="10"/>
      <c r="H28" s="10"/>
      <c r="I28" s="10"/>
      <c r="J28" s="9" t="n">
        <v>0.006</v>
      </c>
      <c r="K28" s="9" t="n">
        <v>0.5</v>
      </c>
      <c r="L28" s="9"/>
      <c r="M28" s="9" t="n">
        <v>5.1</v>
      </c>
      <c r="N28" s="9" t="n">
        <v>5.5</v>
      </c>
      <c r="O28" s="9" t="n">
        <v>3.8</v>
      </c>
    </row>
    <row r="29" customFormat="false" ht="17.35" hidden="false" customHeight="false" outlineLevel="0" collapsed="false">
      <c r="A29" s="20"/>
      <c r="B29" s="15" t="s">
        <v>41</v>
      </c>
      <c r="C29" s="10"/>
      <c r="D29" s="10" t="n">
        <v>12</v>
      </c>
      <c r="E29" s="10" t="n">
        <v>10</v>
      </c>
      <c r="F29" s="10"/>
      <c r="G29" s="10"/>
      <c r="H29" s="10"/>
      <c r="I29" s="10"/>
      <c r="J29" s="9" t="n">
        <v>0.005</v>
      </c>
      <c r="K29" s="9" t="n">
        <v>0.1</v>
      </c>
      <c r="L29" s="9"/>
      <c r="M29" s="9" t="n">
        <v>3.1</v>
      </c>
      <c r="N29" s="9" t="n">
        <v>5.8</v>
      </c>
      <c r="O29" s="9" t="n">
        <v>1.4</v>
      </c>
    </row>
    <row r="30" customFormat="false" ht="17.35" hidden="false" customHeight="false" outlineLevel="0" collapsed="false">
      <c r="A30" s="20"/>
      <c r="B30" s="15" t="s">
        <v>40</v>
      </c>
      <c r="C30" s="10"/>
      <c r="D30" s="10" t="n">
        <v>2.6</v>
      </c>
      <c r="E30" s="10" t="n">
        <v>2</v>
      </c>
      <c r="F30" s="10"/>
      <c r="G30" s="10"/>
      <c r="H30" s="10"/>
      <c r="I30" s="10"/>
      <c r="J30" s="9" t="n">
        <v>0.01</v>
      </c>
      <c r="K30" s="9" t="n">
        <v>3.75</v>
      </c>
      <c r="L30" s="9"/>
      <c r="M30" s="9" t="n">
        <v>6.12</v>
      </c>
      <c r="N30" s="9" t="n">
        <v>2.3</v>
      </c>
      <c r="O30" s="9" t="n">
        <v>2.12</v>
      </c>
    </row>
    <row r="31" customFormat="false" ht="17.35" hidden="false" customHeight="false" outlineLevel="0" collapsed="false">
      <c r="A31" s="20"/>
      <c r="B31" s="15" t="s">
        <v>43</v>
      </c>
      <c r="C31" s="10"/>
      <c r="D31" s="10" t="n">
        <v>5</v>
      </c>
      <c r="E31" s="10" t="n">
        <v>5</v>
      </c>
      <c r="F31" s="10"/>
      <c r="G31" s="10"/>
      <c r="H31" s="10"/>
      <c r="I31" s="10"/>
      <c r="J31" s="9"/>
      <c r="K31" s="9"/>
      <c r="L31" s="9" t="n">
        <v>0.01</v>
      </c>
      <c r="M31" s="9" t="n">
        <v>0.66</v>
      </c>
      <c r="N31" s="9" t="n">
        <v>0.57</v>
      </c>
      <c r="O31" s="9" t="n">
        <v>0.009</v>
      </c>
    </row>
    <row r="32" customFormat="false" ht="17.35" hidden="false" customHeight="false" outlineLevel="0" collapsed="false">
      <c r="A32" s="20"/>
      <c r="B32" s="15" t="s">
        <v>44</v>
      </c>
      <c r="C32" s="10"/>
      <c r="D32" s="10" t="n">
        <v>175</v>
      </c>
      <c r="E32" s="10" t="n">
        <v>175</v>
      </c>
      <c r="F32" s="10"/>
      <c r="G32" s="10"/>
      <c r="H32" s="10"/>
      <c r="I32" s="10"/>
      <c r="J32" s="9" t="n">
        <v>0.018</v>
      </c>
      <c r="K32" s="9"/>
      <c r="L32" s="9"/>
      <c r="M32" s="9" t="n">
        <v>9.37</v>
      </c>
      <c r="N32" s="9" t="n">
        <v>61.8</v>
      </c>
      <c r="O32" s="9" t="n">
        <v>1.87</v>
      </c>
    </row>
    <row r="33" customFormat="false" ht="17.35" hidden="false" customHeight="false" outlineLevel="0" collapsed="false">
      <c r="A33" s="20"/>
      <c r="B33" s="15" t="s">
        <v>45</v>
      </c>
      <c r="C33" s="10"/>
      <c r="D33" s="10" t="n">
        <v>2.5</v>
      </c>
      <c r="E33" s="10" t="n">
        <v>2.5</v>
      </c>
      <c r="F33" s="10"/>
      <c r="G33" s="10"/>
      <c r="H33" s="10"/>
      <c r="I33" s="10"/>
      <c r="J33" s="9"/>
      <c r="K33" s="9"/>
      <c r="L33" s="9"/>
      <c r="M33" s="9" t="n">
        <v>0.92</v>
      </c>
      <c r="N33" s="9"/>
      <c r="O33" s="9" t="n">
        <v>0.05</v>
      </c>
    </row>
    <row r="34" customFormat="false" ht="19.5" hidden="false" customHeight="true" outlineLevel="0" collapsed="false">
      <c r="A34" s="23" t="s">
        <v>101</v>
      </c>
      <c r="B34" s="13" t="s">
        <v>102</v>
      </c>
      <c r="C34" s="9" t="n">
        <v>50</v>
      </c>
      <c r="D34" s="9"/>
      <c r="E34" s="9"/>
      <c r="F34" s="9" t="n">
        <v>131</v>
      </c>
      <c r="G34" s="9" t="n">
        <v>9</v>
      </c>
      <c r="H34" s="9" t="n">
        <v>11.3</v>
      </c>
      <c r="I34" s="9" t="n">
        <v>10</v>
      </c>
      <c r="J34" s="9"/>
      <c r="K34" s="9"/>
      <c r="L34" s="9"/>
      <c r="M34" s="9"/>
      <c r="N34" s="9"/>
      <c r="O34" s="9"/>
    </row>
    <row r="35" customFormat="false" ht="17.35" hidden="false" customHeight="false" outlineLevel="0" collapsed="false">
      <c r="A35" s="20"/>
      <c r="B35" s="15" t="s">
        <v>103</v>
      </c>
      <c r="C35" s="10"/>
      <c r="D35" s="10" t="n">
        <v>39</v>
      </c>
      <c r="E35" s="10" t="n">
        <v>37</v>
      </c>
      <c r="F35" s="10"/>
      <c r="G35" s="10"/>
      <c r="H35" s="10"/>
      <c r="I35" s="10"/>
      <c r="J35" s="10" t="n">
        <v>0.04</v>
      </c>
      <c r="K35" s="10"/>
      <c r="L35" s="10"/>
      <c r="M35" s="10" t="n">
        <v>5.76</v>
      </c>
      <c r="N35" s="10" t="n">
        <v>54</v>
      </c>
      <c r="O35" s="10"/>
    </row>
    <row r="36" customFormat="false" ht="17.35" hidden="false" customHeight="false" outlineLevel="0" collapsed="false">
      <c r="A36" s="20"/>
      <c r="B36" s="15" t="s">
        <v>41</v>
      </c>
      <c r="C36" s="10"/>
      <c r="D36" s="10" t="n">
        <v>12</v>
      </c>
      <c r="E36" s="10" t="n">
        <v>10</v>
      </c>
      <c r="F36" s="10"/>
      <c r="G36" s="10"/>
      <c r="H36" s="10"/>
      <c r="I36" s="10"/>
      <c r="J36" s="9" t="n">
        <v>0.005</v>
      </c>
      <c r="K36" s="9" t="n">
        <v>0.1</v>
      </c>
      <c r="L36" s="9"/>
      <c r="M36" s="9" t="n">
        <v>3.1</v>
      </c>
      <c r="N36" s="9" t="n">
        <v>5.8</v>
      </c>
      <c r="O36" s="9" t="n">
        <v>1.4</v>
      </c>
    </row>
    <row r="37" customFormat="false" ht="17.35" hidden="false" customHeight="false" outlineLevel="0" collapsed="false">
      <c r="A37" s="4"/>
      <c r="B37" s="11" t="s">
        <v>43</v>
      </c>
      <c r="C37" s="21"/>
      <c r="D37" s="21" t="n">
        <v>4</v>
      </c>
      <c r="E37" s="21" t="n">
        <v>4</v>
      </c>
      <c r="F37" s="21"/>
      <c r="G37" s="21"/>
      <c r="H37" s="21"/>
      <c r="I37" s="21"/>
      <c r="J37" s="24"/>
      <c r="K37" s="24"/>
      <c r="L37" s="9" t="n">
        <v>0.01</v>
      </c>
      <c r="M37" s="9" t="n">
        <v>0.66</v>
      </c>
      <c r="N37" s="9" t="n">
        <v>0.57</v>
      </c>
      <c r="O37" s="9" t="n">
        <v>0.009</v>
      </c>
    </row>
    <row r="38" customFormat="false" ht="17.35" hidden="false" customHeight="false" outlineLevel="0" collapsed="false">
      <c r="A38" s="20"/>
      <c r="B38" s="15" t="s">
        <v>45</v>
      </c>
      <c r="C38" s="10"/>
      <c r="D38" s="10" t="n">
        <v>1.5</v>
      </c>
      <c r="E38" s="10" t="n">
        <v>1.5</v>
      </c>
      <c r="F38" s="10"/>
      <c r="G38" s="10"/>
      <c r="H38" s="10"/>
      <c r="I38" s="10"/>
      <c r="J38" s="9"/>
      <c r="K38" s="9"/>
      <c r="L38" s="9"/>
      <c r="M38" s="9" t="n">
        <v>0.07</v>
      </c>
      <c r="N38" s="9"/>
      <c r="O38" s="9" t="n">
        <v>0.04</v>
      </c>
    </row>
    <row r="39" customFormat="false" ht="17.35" hidden="false" customHeight="false" outlineLevel="0" collapsed="false">
      <c r="A39" s="20"/>
      <c r="B39" s="15" t="s">
        <v>49</v>
      </c>
      <c r="C39" s="10"/>
      <c r="D39" s="10" t="n">
        <v>2</v>
      </c>
      <c r="E39" s="10" t="n">
        <v>2</v>
      </c>
      <c r="F39" s="10"/>
      <c r="G39" s="10"/>
      <c r="H39" s="10"/>
      <c r="I39" s="10"/>
      <c r="J39" s="9" t="n">
        <v>0.001</v>
      </c>
      <c r="K39" s="9" t="n">
        <v>0.62</v>
      </c>
      <c r="L39" s="9"/>
      <c r="M39" s="9" t="n">
        <v>0.051</v>
      </c>
      <c r="N39" s="9" t="n">
        <v>0.9</v>
      </c>
      <c r="O39" s="9" t="n">
        <v>0.71</v>
      </c>
    </row>
    <row r="40" customFormat="false" ht="15" hidden="false" customHeight="true" outlineLevel="0" collapsed="false">
      <c r="A40" s="4" t="s">
        <v>61</v>
      </c>
      <c r="B40" s="13" t="s">
        <v>62</v>
      </c>
      <c r="C40" s="9" t="n">
        <v>150</v>
      </c>
      <c r="D40" s="9"/>
      <c r="E40" s="9"/>
      <c r="F40" s="9" t="n">
        <v>243</v>
      </c>
      <c r="G40" s="9" t="n">
        <v>6</v>
      </c>
      <c r="H40" s="9" t="n">
        <v>6</v>
      </c>
      <c r="I40" s="9" t="n">
        <v>46.05</v>
      </c>
      <c r="J40" s="9"/>
      <c r="K40" s="9"/>
      <c r="L40" s="9"/>
      <c r="M40" s="9"/>
      <c r="N40" s="9"/>
      <c r="O40" s="9"/>
    </row>
    <row r="41" customFormat="false" ht="17.35" hidden="false" customHeight="false" outlineLevel="0" collapsed="false">
      <c r="A41" s="20"/>
      <c r="B41" s="15" t="s">
        <v>63</v>
      </c>
      <c r="C41" s="10"/>
      <c r="D41" s="10" t="n">
        <v>69.3</v>
      </c>
      <c r="E41" s="10" t="n">
        <v>69.3</v>
      </c>
      <c r="F41" s="10"/>
      <c r="G41" s="10"/>
      <c r="H41" s="10"/>
      <c r="I41" s="10"/>
      <c r="J41" s="9"/>
      <c r="K41" s="9"/>
      <c r="L41" s="9" t="n">
        <v>0.02</v>
      </c>
      <c r="M41" s="9" t="n">
        <v>1.66</v>
      </c>
      <c r="N41" s="9" t="n">
        <v>1.45</v>
      </c>
      <c r="O41" s="9" t="n">
        <v>0.2</v>
      </c>
    </row>
    <row r="42" customFormat="false" ht="17.35" hidden="false" customHeight="false" outlineLevel="0" collapsed="false">
      <c r="A42" s="20"/>
      <c r="B42" s="15" t="s">
        <v>45</v>
      </c>
      <c r="C42" s="10"/>
      <c r="D42" s="10" t="n">
        <v>2</v>
      </c>
      <c r="E42" s="10" t="n">
        <v>2</v>
      </c>
      <c r="F42" s="10"/>
      <c r="G42" s="10"/>
      <c r="H42" s="10"/>
      <c r="I42" s="10"/>
      <c r="J42" s="9"/>
      <c r="K42" s="9"/>
      <c r="L42" s="9"/>
      <c r="M42" s="9" t="n">
        <v>4.91</v>
      </c>
      <c r="N42" s="9"/>
      <c r="O42" s="9" t="n">
        <v>0.36</v>
      </c>
    </row>
    <row r="43" customFormat="false" ht="17.35" hidden="false" customHeight="false" outlineLevel="0" collapsed="false">
      <c r="A43" s="20"/>
      <c r="B43" s="15" t="s">
        <v>29</v>
      </c>
      <c r="C43" s="10"/>
      <c r="D43" s="10" t="n">
        <v>5.25</v>
      </c>
      <c r="E43" s="10" t="n">
        <v>5.25</v>
      </c>
      <c r="F43" s="10"/>
      <c r="G43" s="10"/>
      <c r="H43" s="10"/>
      <c r="I43" s="10"/>
      <c r="J43" s="9"/>
      <c r="K43" s="9"/>
      <c r="L43" s="9" t="n">
        <v>0.018</v>
      </c>
      <c r="M43" s="9" t="n">
        <v>1.05</v>
      </c>
      <c r="N43" s="9" t="n">
        <v>0.09</v>
      </c>
      <c r="O43" s="9" t="n">
        <v>0.15</v>
      </c>
    </row>
    <row r="44" customFormat="false" ht="17.35" hidden="false" customHeight="false" outlineLevel="0" collapsed="false">
      <c r="A44" s="4" t="s">
        <v>104</v>
      </c>
      <c r="B44" s="13" t="s">
        <v>105</v>
      </c>
      <c r="C44" s="24" t="n">
        <v>200</v>
      </c>
      <c r="D44" s="24"/>
      <c r="E44" s="24"/>
      <c r="F44" s="24" t="n">
        <v>92</v>
      </c>
      <c r="G44" s="24" t="n">
        <v>0.3</v>
      </c>
      <c r="H44" s="24"/>
      <c r="I44" s="24" t="n">
        <v>24</v>
      </c>
      <c r="J44" s="24"/>
      <c r="K44" s="24"/>
      <c r="L44" s="24"/>
      <c r="M44" s="24"/>
      <c r="N44" s="9"/>
      <c r="O44" s="9"/>
    </row>
    <row r="45" customFormat="false" ht="17.35" hidden="false" customHeight="false" outlineLevel="0" collapsed="false">
      <c r="A45" s="20"/>
      <c r="B45" s="15" t="s">
        <v>106</v>
      </c>
      <c r="C45" s="10"/>
      <c r="D45" s="10" t="n">
        <v>45.4</v>
      </c>
      <c r="E45" s="10" t="n">
        <v>40</v>
      </c>
      <c r="F45" s="10"/>
      <c r="G45" s="10"/>
      <c r="H45" s="10"/>
      <c r="I45" s="10"/>
      <c r="J45" s="9" t="n">
        <v>0.01</v>
      </c>
      <c r="K45" s="9" t="n">
        <v>9.6</v>
      </c>
      <c r="L45" s="9"/>
      <c r="M45" s="9" t="n">
        <v>9.6</v>
      </c>
      <c r="N45" s="9" t="n">
        <v>6.6</v>
      </c>
      <c r="O45" s="9" t="n">
        <v>5.4</v>
      </c>
    </row>
    <row r="46" customFormat="false" ht="17.35" hidden="false" customHeight="false" outlineLevel="0" collapsed="false">
      <c r="A46" s="20"/>
      <c r="B46" s="15" t="s">
        <v>28</v>
      </c>
      <c r="C46" s="10"/>
      <c r="D46" s="10" t="n">
        <v>24</v>
      </c>
      <c r="E46" s="10" t="n">
        <v>24</v>
      </c>
      <c r="F46" s="10"/>
      <c r="G46" s="10"/>
      <c r="H46" s="10"/>
      <c r="I46" s="10"/>
      <c r="J46" s="9"/>
      <c r="K46" s="9"/>
      <c r="L46" s="9"/>
      <c r="M46" s="9" t="n">
        <v>0.48</v>
      </c>
      <c r="N46" s="9"/>
      <c r="O46" s="9"/>
    </row>
    <row r="47" customFormat="false" ht="17.35" hidden="false" customHeight="false" outlineLevel="0" collapsed="false">
      <c r="A47" s="20"/>
      <c r="B47" s="15" t="s">
        <v>87</v>
      </c>
      <c r="C47" s="10"/>
      <c r="D47" s="10" t="n">
        <v>0.2</v>
      </c>
      <c r="E47" s="10" t="n">
        <v>0.2</v>
      </c>
      <c r="F47" s="10"/>
      <c r="G47" s="10"/>
      <c r="H47" s="10"/>
      <c r="I47" s="10"/>
      <c r="J47" s="9"/>
      <c r="K47" s="9"/>
      <c r="L47" s="9"/>
      <c r="M47" s="9"/>
      <c r="N47" s="9"/>
      <c r="O47" s="9"/>
    </row>
    <row r="48" customFormat="false" ht="17.35" hidden="false" customHeight="false" outlineLevel="0" collapsed="false">
      <c r="A48" s="20"/>
      <c r="B48" s="15" t="s">
        <v>27</v>
      </c>
      <c r="C48" s="10"/>
      <c r="D48" s="10" t="n">
        <v>172</v>
      </c>
      <c r="E48" s="10" t="n">
        <v>172</v>
      </c>
      <c r="F48" s="10"/>
      <c r="G48" s="10"/>
      <c r="H48" s="10"/>
      <c r="I48" s="10"/>
      <c r="J48" s="9"/>
      <c r="K48" s="9"/>
      <c r="L48" s="9"/>
      <c r="M48" s="9" t="n">
        <v>6.84</v>
      </c>
      <c r="N48" s="9" t="n">
        <v>0.004</v>
      </c>
      <c r="O48" s="9" t="n">
        <v>1.52</v>
      </c>
    </row>
    <row r="49" customFormat="false" ht="17.35" hidden="false" customHeight="false" outlineLevel="0" collapsed="false">
      <c r="A49" s="4"/>
      <c r="B49" s="8" t="s">
        <v>107</v>
      </c>
      <c r="C49" s="9" t="n">
        <v>50</v>
      </c>
      <c r="D49" s="10" t="n">
        <v>50</v>
      </c>
      <c r="E49" s="10" t="n">
        <v>50</v>
      </c>
      <c r="F49" s="9" t="n">
        <v>33</v>
      </c>
      <c r="G49" s="9" t="n">
        <v>0.03</v>
      </c>
      <c r="H49" s="9" t="n">
        <v>0.03</v>
      </c>
      <c r="I49" s="9" t="n">
        <v>0.23</v>
      </c>
      <c r="J49" s="9"/>
      <c r="K49" s="9"/>
      <c r="L49" s="9"/>
      <c r="M49" s="9"/>
      <c r="N49" s="9"/>
      <c r="O49" s="9"/>
    </row>
    <row r="50" customFormat="false" ht="17.35" hidden="false" customHeight="false" outlineLevel="0" collapsed="false">
      <c r="A50" s="20"/>
      <c r="B50" s="8" t="s">
        <v>54</v>
      </c>
      <c r="C50" s="9" t="n">
        <v>20</v>
      </c>
      <c r="D50" s="10" t="n">
        <v>20</v>
      </c>
      <c r="E50" s="10" t="n">
        <v>20</v>
      </c>
      <c r="F50" s="9" t="n">
        <v>82.4</v>
      </c>
      <c r="G50" s="9" t="n">
        <v>2.44</v>
      </c>
      <c r="H50" s="9" t="n">
        <v>0.48</v>
      </c>
      <c r="I50" s="9" t="n">
        <v>16.4</v>
      </c>
      <c r="J50" s="9" t="n">
        <v>0.1</v>
      </c>
      <c r="K50" s="9"/>
      <c r="L50" s="9"/>
      <c r="M50" s="9" t="n">
        <v>21</v>
      </c>
      <c r="N50" s="9" t="n">
        <v>31.6</v>
      </c>
      <c r="O50" s="9" t="n">
        <v>9.4</v>
      </c>
    </row>
    <row r="51" customFormat="false" ht="17.35" hidden="false" customHeight="false" outlineLevel="0" collapsed="false">
      <c r="A51" s="20"/>
      <c r="B51" s="14" t="s">
        <v>34</v>
      </c>
      <c r="C51" s="9" t="n">
        <f aca="false">SUM(C25:C50)</f>
        <v>720</v>
      </c>
      <c r="D51" s="9"/>
      <c r="E51" s="9"/>
      <c r="F51" s="9" t="n">
        <f aca="false">SUM(F25:F50)</f>
        <v>751.4</v>
      </c>
      <c r="G51" s="9" t="n">
        <f aca="false">SUM(G25:G50)</f>
        <v>28.77</v>
      </c>
      <c r="H51" s="9" t="n">
        <f aca="false">SUM(H25:H50)</f>
        <v>21.81</v>
      </c>
      <c r="I51" s="9" t="n">
        <f aca="false">SUM(I25:I50)</f>
        <v>126.68</v>
      </c>
      <c r="J51" s="9" t="n">
        <f aca="false">SUM(J25:J50)</f>
        <v>8.055</v>
      </c>
      <c r="K51" s="9" t="n">
        <f aca="false">SUM(K25:K50)</f>
        <v>24.67</v>
      </c>
      <c r="L51" s="9" t="n">
        <f aca="false">SUM(L25:L50)</f>
        <v>0.058</v>
      </c>
      <c r="M51" s="9" t="n">
        <f aca="false">SUM(M25:M50)</f>
        <v>115.451</v>
      </c>
      <c r="N51" s="9" t="n">
        <f aca="false">SUM(N25:N50)</f>
        <v>314.184</v>
      </c>
      <c r="O51" s="9" t="n">
        <f aca="false">SUM(O25:O50)</f>
        <v>60.538</v>
      </c>
    </row>
    <row r="52" customFormat="false" ht="18.75" hidden="false" customHeight="false" outlineLevel="0" collapsed="false">
      <c r="A52" s="20"/>
      <c r="B52" s="18" t="s">
        <v>55</v>
      </c>
      <c r="C52" s="9" t="n">
        <f aca="false">C23+C51</f>
        <v>1240</v>
      </c>
      <c r="D52" s="9" t="n">
        <f aca="false">D23+D51</f>
        <v>0</v>
      </c>
      <c r="E52" s="9" t="n">
        <f aca="false">E23+E51</f>
        <v>0</v>
      </c>
      <c r="F52" s="9" t="n">
        <f aca="false">F23+F51</f>
        <v>1209.4</v>
      </c>
      <c r="G52" s="9" t="n">
        <f aca="false">G23+G51</f>
        <v>46.73</v>
      </c>
      <c r="H52" s="9" t="n">
        <f aca="false">H23+H51</f>
        <v>37.085</v>
      </c>
      <c r="I52" s="9" t="n">
        <f aca="false">I23+I51</f>
        <v>209.33</v>
      </c>
      <c r="J52" s="9" t="n">
        <f aca="false">J23+J51</f>
        <v>8.195</v>
      </c>
      <c r="K52" s="9" t="n">
        <f aca="false">K23+K51</f>
        <v>38.67</v>
      </c>
      <c r="L52" s="9" t="n">
        <f aca="false">L23+L51</f>
        <v>0.141</v>
      </c>
      <c r="M52" s="9" t="n">
        <f aca="false">M23+M51</f>
        <v>170.141</v>
      </c>
      <c r="N52" s="9" t="n">
        <f aca="false">N23+N51</f>
        <v>493.134</v>
      </c>
      <c r="O52" s="9" t="n">
        <f aca="false">O23+O51</f>
        <v>115.398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O1"/>
    <mergeCell ref="A2:O2"/>
    <mergeCell ref="A5:O5"/>
    <mergeCell ref="A24:O24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9" man="true" max="16383" min="0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4" activeCellId="0" sqref="A1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3.86"/>
    <col collapsed="false" customWidth="true" hidden="false" outlineLevel="0" max="2" min="2" style="1" width="47.71"/>
    <col collapsed="false" customWidth="true" hidden="false" outlineLevel="0" max="15" min="3" style="1" width="14.42"/>
  </cols>
  <sheetData>
    <row r="1" customFormat="false" ht="18.75" hidden="false" customHeight="false" outlineLevel="0" collapsed="false">
      <c r="A1" s="2" t="s">
        <v>108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109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8.7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="1" customFormat="true" ht="36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21.75" hidden="false" customHeight="true" outlineLevel="0" collapsed="false">
      <c r="A6" s="25" t="s">
        <v>110</v>
      </c>
      <c r="B6" s="8" t="s">
        <v>111</v>
      </c>
      <c r="C6" s="9" t="n">
        <v>90</v>
      </c>
      <c r="D6" s="10"/>
      <c r="E6" s="10"/>
      <c r="F6" s="9" t="n">
        <v>247.83</v>
      </c>
      <c r="G6" s="9" t="n">
        <v>6.76</v>
      </c>
      <c r="H6" s="9" t="n">
        <v>3.6</v>
      </c>
      <c r="I6" s="9" t="n">
        <v>47.05</v>
      </c>
      <c r="J6" s="9"/>
      <c r="K6" s="9"/>
      <c r="L6" s="9"/>
      <c r="M6" s="9"/>
      <c r="N6" s="9"/>
      <c r="O6" s="9"/>
    </row>
    <row r="7" customFormat="false" ht="17.35" hidden="false" customHeight="false" outlineLevel="0" collapsed="false">
      <c r="A7" s="10"/>
      <c r="B7" s="15" t="s">
        <v>112</v>
      </c>
      <c r="C7" s="10"/>
      <c r="D7" s="10" t="n">
        <v>70</v>
      </c>
      <c r="E7" s="10" t="n">
        <v>70</v>
      </c>
      <c r="F7" s="10"/>
      <c r="G7" s="10"/>
      <c r="H7" s="10"/>
      <c r="I7" s="10"/>
      <c r="J7" s="9"/>
      <c r="K7" s="9"/>
      <c r="L7" s="9" t="n">
        <v>0.02</v>
      </c>
      <c r="M7" s="9" t="n">
        <v>1.66</v>
      </c>
      <c r="N7" s="9" t="n">
        <v>1.45</v>
      </c>
      <c r="O7" s="9" t="n">
        <v>0.2</v>
      </c>
    </row>
    <row r="8" customFormat="false" ht="19.4" hidden="false" customHeight="true" outlineLevel="0" collapsed="false">
      <c r="A8" s="10"/>
      <c r="B8" s="15" t="s">
        <v>82</v>
      </c>
      <c r="C8" s="10"/>
      <c r="D8" s="10" t="n">
        <v>30</v>
      </c>
      <c r="E8" s="10" t="n">
        <v>30</v>
      </c>
      <c r="F8" s="10"/>
      <c r="G8" s="10"/>
      <c r="H8" s="10"/>
      <c r="I8" s="10"/>
      <c r="J8" s="9"/>
      <c r="K8" s="9"/>
      <c r="L8" s="9"/>
      <c r="M8" s="9"/>
      <c r="N8" s="9"/>
      <c r="O8" s="9"/>
    </row>
    <row r="9" customFormat="false" ht="18.75" hidden="false" customHeight="true" outlineLevel="0" collapsed="false">
      <c r="A9" s="7"/>
      <c r="B9" s="13" t="s">
        <v>113</v>
      </c>
      <c r="C9" s="9" t="n">
        <v>95</v>
      </c>
      <c r="D9" s="10" t="n">
        <v>95</v>
      </c>
      <c r="E9" s="10" t="n">
        <v>95</v>
      </c>
      <c r="F9" s="9" t="n">
        <v>73.6</v>
      </c>
      <c r="G9" s="9" t="n">
        <v>1.61</v>
      </c>
      <c r="H9" s="9" t="n">
        <v>0.115</v>
      </c>
      <c r="I9" s="9" t="n">
        <v>16.2</v>
      </c>
      <c r="J9" s="9"/>
      <c r="K9" s="9"/>
      <c r="L9" s="9"/>
      <c r="M9" s="9"/>
      <c r="N9" s="9"/>
      <c r="O9" s="9"/>
    </row>
    <row r="10" customFormat="false" ht="18.75" hidden="false" customHeight="false" outlineLevel="0" collapsed="false">
      <c r="A10" s="4" t="s">
        <v>31</v>
      </c>
      <c r="B10" s="13" t="s">
        <v>32</v>
      </c>
      <c r="C10" s="9" t="n">
        <v>200</v>
      </c>
      <c r="D10" s="9"/>
      <c r="E10" s="9"/>
      <c r="F10" s="9" t="n">
        <v>56</v>
      </c>
      <c r="G10" s="9" t="n">
        <v>0.2</v>
      </c>
      <c r="H10" s="9"/>
      <c r="I10" s="9" t="n">
        <v>15</v>
      </c>
      <c r="J10" s="9"/>
      <c r="K10" s="9"/>
      <c r="L10" s="9"/>
      <c r="M10" s="9"/>
      <c r="N10" s="9"/>
      <c r="O10" s="9"/>
    </row>
    <row r="11" customFormat="false" ht="18.75" hidden="false" customHeight="false" outlineLevel="0" collapsed="false">
      <c r="A11" s="10"/>
      <c r="B11" s="15" t="s">
        <v>33</v>
      </c>
      <c r="C11" s="10"/>
      <c r="D11" s="10" t="n">
        <v>50</v>
      </c>
      <c r="E11" s="10" t="n">
        <v>50</v>
      </c>
      <c r="F11" s="10"/>
      <c r="G11" s="10"/>
      <c r="H11" s="10"/>
      <c r="I11" s="10"/>
      <c r="J11" s="10" t="n">
        <v>0.02</v>
      </c>
      <c r="K11" s="10" t="n">
        <v>0.28</v>
      </c>
      <c r="L11" s="10"/>
      <c r="M11" s="10" t="n">
        <v>13.3</v>
      </c>
      <c r="N11" s="10" t="n">
        <v>23.1</v>
      </c>
      <c r="O11" s="10" t="n">
        <v>12.3</v>
      </c>
    </row>
    <row r="12" customFormat="false" ht="18.75" hidden="false" customHeight="false" outlineLevel="0" collapsed="false">
      <c r="A12" s="10"/>
      <c r="B12" s="15" t="s">
        <v>28</v>
      </c>
      <c r="C12" s="10"/>
      <c r="D12" s="10" t="n">
        <v>15</v>
      </c>
      <c r="E12" s="10" t="n">
        <v>15</v>
      </c>
      <c r="F12" s="10"/>
      <c r="G12" s="10"/>
      <c r="H12" s="10"/>
      <c r="I12" s="10"/>
      <c r="J12" s="10"/>
      <c r="K12" s="10"/>
      <c r="L12" s="10"/>
      <c r="M12" s="10" t="n">
        <v>0.3</v>
      </c>
      <c r="N12" s="10"/>
      <c r="O12" s="10"/>
    </row>
    <row r="13" customFormat="false" ht="18.75" hidden="false" customHeight="false" outlineLevel="0" collapsed="false">
      <c r="A13" s="10"/>
      <c r="B13" s="15" t="s">
        <v>27</v>
      </c>
      <c r="C13" s="10"/>
      <c r="D13" s="10" t="n">
        <v>150</v>
      </c>
      <c r="E13" s="10" t="n">
        <v>150</v>
      </c>
      <c r="F13" s="10"/>
      <c r="G13" s="10"/>
      <c r="H13" s="10"/>
      <c r="I13" s="10"/>
      <c r="J13" s="9"/>
      <c r="K13" s="9"/>
      <c r="L13" s="9"/>
      <c r="M13" s="9"/>
      <c r="N13" s="9"/>
      <c r="O13" s="9"/>
    </row>
    <row r="14" customFormat="false" ht="17.35" hidden="false" customHeight="false" outlineLevel="0" collapsed="false">
      <c r="A14" s="10"/>
      <c r="B14" s="8" t="s">
        <v>64</v>
      </c>
      <c r="C14" s="9" t="n">
        <v>10</v>
      </c>
      <c r="D14" s="10" t="n">
        <v>10</v>
      </c>
      <c r="E14" s="10" t="n">
        <v>10</v>
      </c>
      <c r="F14" s="9" t="n">
        <v>52</v>
      </c>
      <c r="G14" s="9" t="n">
        <v>1.65</v>
      </c>
      <c r="H14" s="9" t="n">
        <v>0.275</v>
      </c>
      <c r="I14" s="9" t="n">
        <v>10.25</v>
      </c>
      <c r="J14" s="9" t="n">
        <v>0.02</v>
      </c>
      <c r="K14" s="9"/>
      <c r="L14" s="9"/>
      <c r="M14" s="9" t="n">
        <v>4.6</v>
      </c>
      <c r="N14" s="9" t="n">
        <v>17.4</v>
      </c>
      <c r="O14" s="9" t="n">
        <v>6.6</v>
      </c>
    </row>
    <row r="15" customFormat="false" ht="18.75" hidden="false" customHeight="false" outlineLevel="0" collapsed="false">
      <c r="A15" s="10"/>
      <c r="B15" s="14" t="s">
        <v>34</v>
      </c>
      <c r="C15" s="9" t="n">
        <f aca="false">SUM(C6:C14)</f>
        <v>395</v>
      </c>
      <c r="D15" s="10"/>
      <c r="E15" s="10"/>
      <c r="F15" s="9" t="n">
        <f aca="false">SUM(F6:F14)</f>
        <v>429.43</v>
      </c>
      <c r="G15" s="9" t="n">
        <f aca="false">SUM(G6:G14)</f>
        <v>10.22</v>
      </c>
      <c r="H15" s="9" t="n">
        <f aca="false">SUM(H6:H14)</f>
        <v>3.99</v>
      </c>
      <c r="I15" s="9" t="n">
        <f aca="false">SUM(I6:I14)</f>
        <v>88.5</v>
      </c>
      <c r="J15" s="9" t="n">
        <f aca="false">SUM(J6:J14)</f>
        <v>0.04</v>
      </c>
      <c r="K15" s="9" t="n">
        <f aca="false">SUM(K6:K14)</f>
        <v>0.28</v>
      </c>
      <c r="L15" s="9" t="n">
        <f aca="false">SUM(L6:L14)</f>
        <v>0.02</v>
      </c>
      <c r="M15" s="9" t="n">
        <f aca="false">SUM(M6:M14)</f>
        <v>19.86</v>
      </c>
      <c r="N15" s="9" t="n">
        <f aca="false">SUM(N6:N14)</f>
        <v>41.95</v>
      </c>
      <c r="O15" s="9" t="n">
        <f aca="false">SUM(O6:O14)</f>
        <v>19.1</v>
      </c>
    </row>
    <row r="16" customFormat="false" ht="18.75" hidden="false" customHeight="false" outlineLevel="0" collapsed="false">
      <c r="A16" s="19" t="s">
        <v>35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customFormat="false" ht="25.35" hidden="false" customHeight="true" outlineLevel="0" collapsed="false">
      <c r="A17" s="4" t="s">
        <v>114</v>
      </c>
      <c r="B17" s="13" t="s">
        <v>115</v>
      </c>
      <c r="C17" s="9" t="n">
        <v>250</v>
      </c>
      <c r="D17" s="9"/>
      <c r="E17" s="9"/>
      <c r="F17" s="9" t="n">
        <v>143</v>
      </c>
      <c r="G17" s="9" t="n">
        <v>8.72</v>
      </c>
      <c r="H17" s="9" t="n">
        <v>7</v>
      </c>
      <c r="I17" s="9" t="n">
        <v>34</v>
      </c>
      <c r="J17" s="9"/>
      <c r="K17" s="9"/>
      <c r="L17" s="9"/>
      <c r="M17" s="9"/>
      <c r="N17" s="9"/>
      <c r="O17" s="9"/>
    </row>
    <row r="18" customFormat="false" ht="17.35" hidden="false" customHeight="false" outlineLevel="0" collapsed="false">
      <c r="A18" s="20"/>
      <c r="B18" s="15" t="s">
        <v>53</v>
      </c>
      <c r="C18" s="10"/>
      <c r="D18" s="10" t="n">
        <v>20</v>
      </c>
      <c r="E18" s="10" t="n">
        <v>20</v>
      </c>
      <c r="F18" s="10"/>
      <c r="G18" s="10"/>
      <c r="H18" s="10"/>
      <c r="I18" s="10"/>
      <c r="J18" s="10" t="n">
        <v>0.06</v>
      </c>
      <c r="K18" s="10"/>
      <c r="L18" s="10"/>
      <c r="M18" s="10" t="n">
        <v>7.5</v>
      </c>
      <c r="N18" s="10" t="n">
        <v>34.28</v>
      </c>
      <c r="O18" s="10"/>
    </row>
    <row r="19" customFormat="false" ht="17.35" hidden="false" customHeight="false" outlineLevel="0" collapsed="false">
      <c r="A19" s="20"/>
      <c r="B19" s="15" t="s">
        <v>41</v>
      </c>
      <c r="C19" s="10"/>
      <c r="D19" s="10" t="n">
        <v>12</v>
      </c>
      <c r="E19" s="10" t="n">
        <v>10</v>
      </c>
      <c r="F19" s="10"/>
      <c r="G19" s="10"/>
      <c r="H19" s="10"/>
      <c r="I19" s="10"/>
      <c r="J19" s="10" t="n">
        <v>0.005</v>
      </c>
      <c r="K19" s="10" t="n">
        <v>0.1</v>
      </c>
      <c r="L19" s="10"/>
      <c r="M19" s="10" t="n">
        <v>3.1</v>
      </c>
      <c r="N19" s="10" t="n">
        <v>5.8</v>
      </c>
      <c r="O19" s="10" t="n">
        <v>1.4</v>
      </c>
    </row>
    <row r="20" customFormat="false" ht="17.35" hidden="false" customHeight="false" outlineLevel="0" collapsed="false">
      <c r="A20" s="20"/>
      <c r="B20" s="15" t="s">
        <v>42</v>
      </c>
      <c r="C20" s="10"/>
      <c r="D20" s="10" t="n">
        <v>12.5</v>
      </c>
      <c r="E20" s="10" t="n">
        <v>10</v>
      </c>
      <c r="F20" s="10"/>
      <c r="G20" s="10"/>
      <c r="H20" s="10"/>
      <c r="I20" s="10"/>
      <c r="J20" s="10" t="n">
        <v>0.006</v>
      </c>
      <c r="K20" s="10" t="n">
        <v>0.5</v>
      </c>
      <c r="L20" s="10"/>
      <c r="M20" s="10" t="n">
        <v>5.1</v>
      </c>
      <c r="N20" s="10" t="n">
        <v>5.5</v>
      </c>
      <c r="O20" s="10" t="n">
        <v>3.8</v>
      </c>
    </row>
    <row r="21" customFormat="false" ht="17.35" hidden="false" customHeight="false" outlineLevel="0" collapsed="false">
      <c r="A21" s="20"/>
      <c r="B21" s="15" t="s">
        <v>43</v>
      </c>
      <c r="C21" s="10"/>
      <c r="D21" s="10" t="n">
        <v>5</v>
      </c>
      <c r="E21" s="10" t="n">
        <v>5</v>
      </c>
      <c r="F21" s="10"/>
      <c r="G21" s="10"/>
      <c r="H21" s="10"/>
      <c r="I21" s="10"/>
      <c r="J21" s="10"/>
      <c r="K21" s="10"/>
      <c r="L21" s="10" t="n">
        <v>0.01</v>
      </c>
      <c r="M21" s="10" t="n">
        <v>0.66</v>
      </c>
      <c r="N21" s="10" t="n">
        <v>0.57</v>
      </c>
      <c r="O21" s="10" t="n">
        <v>0.009</v>
      </c>
    </row>
    <row r="22" customFormat="false" ht="17.35" hidden="false" customHeight="false" outlineLevel="0" collapsed="false">
      <c r="A22" s="20"/>
      <c r="B22" s="15" t="s">
        <v>44</v>
      </c>
      <c r="C22" s="10"/>
      <c r="D22" s="10" t="n">
        <v>237.5</v>
      </c>
      <c r="E22" s="10" t="n">
        <v>237.5</v>
      </c>
      <c r="F22" s="10"/>
      <c r="G22" s="10"/>
      <c r="H22" s="10"/>
      <c r="I22" s="10"/>
      <c r="J22" s="10"/>
      <c r="K22" s="10"/>
      <c r="L22" s="10"/>
      <c r="M22" s="10" t="n">
        <v>10</v>
      </c>
      <c r="N22" s="10" t="n">
        <v>200</v>
      </c>
      <c r="O22" s="10" t="n">
        <v>8</v>
      </c>
    </row>
    <row r="23" customFormat="false" ht="18.75" hidden="false" customHeight="true" outlineLevel="0" collapsed="false">
      <c r="A23" s="20"/>
      <c r="B23" s="15" t="s">
        <v>45</v>
      </c>
      <c r="C23" s="10"/>
      <c r="D23" s="10" t="n">
        <v>2.5</v>
      </c>
      <c r="E23" s="10" t="n">
        <v>2.5</v>
      </c>
      <c r="F23" s="10"/>
      <c r="G23" s="10"/>
      <c r="H23" s="10"/>
      <c r="I23" s="10"/>
      <c r="J23" s="10"/>
      <c r="K23" s="10"/>
      <c r="L23" s="10"/>
      <c r="M23" s="10" t="n">
        <v>0.73</v>
      </c>
      <c r="N23" s="10"/>
      <c r="O23" s="10" t="n">
        <v>0.04</v>
      </c>
    </row>
    <row r="24" customFormat="false" ht="17.35" hidden="false" customHeight="false" outlineLevel="0" collapsed="false">
      <c r="A24" s="4" t="s">
        <v>116</v>
      </c>
      <c r="B24" s="13" t="s">
        <v>117</v>
      </c>
      <c r="C24" s="9" t="n">
        <v>50</v>
      </c>
      <c r="D24" s="9"/>
      <c r="E24" s="9"/>
      <c r="F24" s="9" t="n">
        <v>74</v>
      </c>
      <c r="G24" s="9" t="n">
        <v>9.35</v>
      </c>
      <c r="H24" s="9" t="n">
        <v>3.91</v>
      </c>
      <c r="I24" s="9" t="n">
        <v>0.45</v>
      </c>
      <c r="J24" s="9"/>
      <c r="K24" s="9"/>
      <c r="L24" s="9"/>
      <c r="M24" s="9"/>
      <c r="N24" s="9"/>
      <c r="O24" s="9"/>
    </row>
    <row r="25" customFormat="false" ht="17.35" hidden="false" customHeight="false" outlineLevel="0" collapsed="false">
      <c r="A25" s="20"/>
      <c r="B25" s="15" t="s">
        <v>118</v>
      </c>
      <c r="C25" s="10"/>
      <c r="D25" s="10" t="n">
        <v>43</v>
      </c>
      <c r="E25" s="10" t="n">
        <v>33</v>
      </c>
      <c r="F25" s="10"/>
      <c r="G25" s="10"/>
      <c r="H25" s="10"/>
      <c r="I25" s="10"/>
      <c r="J25" s="9" t="n">
        <v>0.066</v>
      </c>
      <c r="K25" s="9"/>
      <c r="L25" s="9" t="n">
        <v>0.006</v>
      </c>
      <c r="M25" s="9" t="n">
        <v>10.9</v>
      </c>
      <c r="N25" s="9" t="n">
        <v>97.6</v>
      </c>
      <c r="O25" s="9" t="n">
        <v>34.7</v>
      </c>
    </row>
    <row r="26" customFormat="false" ht="19.5" hidden="false" customHeight="true" outlineLevel="0" collapsed="false">
      <c r="A26" s="20"/>
      <c r="B26" s="15" t="s">
        <v>21</v>
      </c>
      <c r="C26" s="10"/>
      <c r="D26" s="10" t="n">
        <v>9</v>
      </c>
      <c r="E26" s="10" t="n">
        <f aca="false">D26</f>
        <v>9</v>
      </c>
      <c r="F26" s="10"/>
      <c r="G26" s="10"/>
      <c r="H26" s="10"/>
      <c r="I26" s="10"/>
      <c r="J26" s="9" t="n">
        <v>0.02</v>
      </c>
      <c r="K26" s="9"/>
      <c r="L26" s="9"/>
      <c r="M26" s="9" t="n">
        <v>2.16</v>
      </c>
      <c r="N26" s="9" t="n">
        <v>10.32</v>
      </c>
      <c r="O26" s="9" t="n">
        <v>3.96</v>
      </c>
    </row>
    <row r="27" customFormat="false" ht="17.35" hidden="false" customHeight="false" outlineLevel="0" collapsed="false">
      <c r="A27" s="4"/>
      <c r="B27" s="11" t="s">
        <v>26</v>
      </c>
      <c r="C27" s="21"/>
      <c r="D27" s="21" t="n">
        <v>13</v>
      </c>
      <c r="E27" s="10" t="n">
        <f aca="false">D27</f>
        <v>13</v>
      </c>
      <c r="F27" s="21"/>
      <c r="G27" s="21"/>
      <c r="H27" s="21"/>
      <c r="I27" s="21"/>
      <c r="J27" s="24" t="n">
        <v>0.006</v>
      </c>
      <c r="K27" s="24" t="n">
        <v>0.2</v>
      </c>
      <c r="L27" s="24" t="n">
        <v>0.004</v>
      </c>
      <c r="M27" s="24" t="n">
        <v>24.2</v>
      </c>
      <c r="N27" s="9" t="n">
        <v>18.2</v>
      </c>
      <c r="O27" s="9" t="n">
        <v>2.8</v>
      </c>
    </row>
    <row r="28" customFormat="false" ht="17.35" hidden="false" customHeight="false" outlineLevel="0" collapsed="false">
      <c r="A28" s="20"/>
      <c r="B28" s="15" t="s">
        <v>90</v>
      </c>
      <c r="C28" s="10"/>
      <c r="D28" s="10" t="n">
        <v>5</v>
      </c>
      <c r="E28" s="10" t="n">
        <f aca="false">D28</f>
        <v>5</v>
      </c>
      <c r="F28" s="10"/>
      <c r="G28" s="10"/>
      <c r="H28" s="10"/>
      <c r="I28" s="10"/>
      <c r="J28" s="9"/>
      <c r="K28" s="9"/>
      <c r="L28" s="9"/>
      <c r="M28" s="9"/>
      <c r="N28" s="9"/>
      <c r="O28" s="9"/>
    </row>
    <row r="29" customFormat="false" ht="17.25" hidden="false" customHeight="true" outlineLevel="0" collapsed="false">
      <c r="A29" s="20"/>
      <c r="B29" s="15" t="s">
        <v>45</v>
      </c>
      <c r="C29" s="10"/>
      <c r="D29" s="10" t="n">
        <v>3</v>
      </c>
      <c r="E29" s="10" t="n">
        <f aca="false">D29</f>
        <v>3</v>
      </c>
      <c r="F29" s="10"/>
      <c r="G29" s="10"/>
      <c r="H29" s="10"/>
      <c r="I29" s="10"/>
      <c r="J29" s="9"/>
      <c r="K29" s="9"/>
      <c r="L29" s="9"/>
      <c r="M29" s="9" t="n">
        <v>1.4</v>
      </c>
      <c r="N29" s="9"/>
      <c r="O29" s="9" t="n">
        <v>0.08</v>
      </c>
    </row>
    <row r="30" customFormat="false" ht="17.35" hidden="false" customHeight="false" outlineLevel="0" collapsed="false">
      <c r="A30" s="20"/>
      <c r="B30" s="15" t="s">
        <v>43</v>
      </c>
      <c r="C30" s="10"/>
      <c r="D30" s="10" t="n">
        <v>5</v>
      </c>
      <c r="E30" s="10" t="n">
        <f aca="false">D30</f>
        <v>5</v>
      </c>
      <c r="F30" s="10"/>
      <c r="G30" s="10"/>
      <c r="H30" s="10"/>
      <c r="I30" s="10"/>
      <c r="J30" s="9"/>
      <c r="K30" s="9"/>
      <c r="L30" s="9" t="n">
        <v>0.015</v>
      </c>
      <c r="M30" s="9" t="n">
        <v>0.88</v>
      </c>
      <c r="N30" s="9" t="n">
        <v>0.76</v>
      </c>
      <c r="O30" s="9" t="n">
        <v>0.12</v>
      </c>
    </row>
    <row r="31" customFormat="false" ht="17.35" hidden="false" customHeight="false" outlineLevel="0" collapsed="false">
      <c r="A31" s="4" t="s">
        <v>119</v>
      </c>
      <c r="B31" s="13" t="s">
        <v>120</v>
      </c>
      <c r="C31" s="9" t="n">
        <v>150</v>
      </c>
      <c r="D31" s="9"/>
      <c r="E31" s="9"/>
      <c r="F31" s="9" t="n">
        <v>142.73</v>
      </c>
      <c r="G31" s="9" t="n">
        <v>3</v>
      </c>
      <c r="H31" s="9" t="n">
        <v>5.4</v>
      </c>
      <c r="I31" s="9" t="n">
        <v>18</v>
      </c>
      <c r="J31" s="9"/>
      <c r="K31" s="9"/>
      <c r="L31" s="9"/>
      <c r="M31" s="9"/>
      <c r="N31" s="9"/>
      <c r="O31" s="9"/>
    </row>
    <row r="32" customFormat="false" ht="18" hidden="false" customHeight="true" outlineLevel="0" collapsed="false">
      <c r="A32" s="10"/>
      <c r="B32" s="15" t="s">
        <v>39</v>
      </c>
      <c r="C32" s="10"/>
      <c r="D32" s="10" t="n">
        <v>171</v>
      </c>
      <c r="E32" s="10" t="n">
        <v>128</v>
      </c>
      <c r="F32" s="10"/>
      <c r="G32" s="10"/>
      <c r="H32" s="10"/>
      <c r="I32" s="10"/>
      <c r="J32" s="10" t="n">
        <v>0.18</v>
      </c>
      <c r="K32" s="10" t="n">
        <v>30.9</v>
      </c>
      <c r="L32" s="10"/>
      <c r="M32" s="10" t="n">
        <v>13.09</v>
      </c>
      <c r="N32" s="10" t="n">
        <v>7.62</v>
      </c>
      <c r="O32" s="10" t="n">
        <v>3.03</v>
      </c>
    </row>
    <row r="33" customFormat="false" ht="17.35" hidden="false" customHeight="false" outlineLevel="0" collapsed="false">
      <c r="A33" s="10"/>
      <c r="B33" s="15" t="s">
        <v>45</v>
      </c>
      <c r="C33" s="10"/>
      <c r="D33" s="10" t="n">
        <v>1.5</v>
      </c>
      <c r="E33" s="10" t="n">
        <v>1.5</v>
      </c>
      <c r="F33" s="10"/>
      <c r="G33" s="10"/>
      <c r="H33" s="10"/>
      <c r="I33" s="10"/>
      <c r="J33" s="10"/>
      <c r="K33" s="10"/>
      <c r="L33" s="10"/>
      <c r="M33" s="10" t="n">
        <v>0.97</v>
      </c>
      <c r="N33" s="10"/>
      <c r="O33" s="10" t="n">
        <v>0.05</v>
      </c>
    </row>
    <row r="34" customFormat="false" ht="17.35" hidden="false" customHeight="false" outlineLevel="0" collapsed="false">
      <c r="A34" s="10"/>
      <c r="B34" s="15" t="s">
        <v>29</v>
      </c>
      <c r="C34" s="10"/>
      <c r="D34" s="10" t="n">
        <v>5.25</v>
      </c>
      <c r="E34" s="10" t="n">
        <v>5.25</v>
      </c>
      <c r="F34" s="10"/>
      <c r="G34" s="10"/>
      <c r="H34" s="10"/>
      <c r="I34" s="10"/>
      <c r="J34" s="10"/>
      <c r="K34" s="10"/>
      <c r="L34" s="10" t="n">
        <v>0.018</v>
      </c>
      <c r="M34" s="10" t="n">
        <v>1.05</v>
      </c>
      <c r="N34" s="10" t="n">
        <v>0.9</v>
      </c>
      <c r="O34" s="10" t="n">
        <v>0.14</v>
      </c>
    </row>
    <row r="35" customFormat="false" ht="17.35" hidden="false" customHeight="false" outlineLevel="0" collapsed="false">
      <c r="A35" s="10"/>
      <c r="B35" s="15" t="s">
        <v>26</v>
      </c>
      <c r="C35" s="10"/>
      <c r="D35" s="10" t="n">
        <v>23.7</v>
      </c>
      <c r="E35" s="10" t="n">
        <v>22.5</v>
      </c>
      <c r="F35" s="10"/>
      <c r="G35" s="10"/>
      <c r="H35" s="10"/>
      <c r="I35" s="10"/>
      <c r="J35" s="10" t="n">
        <v>0.001</v>
      </c>
      <c r="K35" s="10" t="n">
        <v>0.23</v>
      </c>
      <c r="L35" s="10"/>
      <c r="M35" s="10" t="n">
        <v>28.68</v>
      </c>
      <c r="N35" s="10" t="n">
        <v>21.57</v>
      </c>
      <c r="O35" s="10" t="n">
        <v>3.82</v>
      </c>
    </row>
    <row r="36" customFormat="false" ht="17.35" hidden="false" customHeight="false" outlineLevel="0" collapsed="false">
      <c r="A36" s="4" t="s">
        <v>31</v>
      </c>
      <c r="B36" s="13" t="s">
        <v>32</v>
      </c>
      <c r="C36" s="9" t="n">
        <v>200</v>
      </c>
      <c r="D36" s="9"/>
      <c r="E36" s="9"/>
      <c r="F36" s="9" t="n">
        <v>56</v>
      </c>
      <c r="G36" s="9" t="n">
        <v>0.2</v>
      </c>
      <c r="H36" s="9"/>
      <c r="I36" s="9" t="n">
        <v>15</v>
      </c>
      <c r="J36" s="9"/>
      <c r="K36" s="9"/>
      <c r="L36" s="9"/>
      <c r="M36" s="9"/>
      <c r="N36" s="9"/>
      <c r="O36" s="9"/>
    </row>
    <row r="37" customFormat="false" ht="17.35" hidden="false" customHeight="false" outlineLevel="0" collapsed="false">
      <c r="A37" s="10"/>
      <c r="B37" s="15" t="s">
        <v>33</v>
      </c>
      <c r="C37" s="10"/>
      <c r="D37" s="10" t="n">
        <v>50</v>
      </c>
      <c r="E37" s="10" t="n">
        <v>50</v>
      </c>
      <c r="F37" s="10"/>
      <c r="G37" s="10"/>
      <c r="H37" s="10"/>
      <c r="I37" s="10"/>
      <c r="J37" s="10" t="n">
        <v>0.02</v>
      </c>
      <c r="K37" s="10" t="n">
        <v>0.28</v>
      </c>
      <c r="L37" s="10"/>
      <c r="M37" s="10" t="n">
        <v>13.3</v>
      </c>
      <c r="N37" s="10" t="n">
        <v>23.1</v>
      </c>
      <c r="O37" s="10" t="n">
        <v>12.3</v>
      </c>
    </row>
    <row r="38" customFormat="false" ht="17.35" hidden="false" customHeight="false" outlineLevel="0" collapsed="false">
      <c r="A38" s="10"/>
      <c r="B38" s="15" t="s">
        <v>28</v>
      </c>
      <c r="C38" s="10"/>
      <c r="D38" s="10" t="n">
        <v>15</v>
      </c>
      <c r="E38" s="10" t="n">
        <v>15</v>
      </c>
      <c r="F38" s="10"/>
      <c r="G38" s="10"/>
      <c r="H38" s="10"/>
      <c r="I38" s="10"/>
      <c r="J38" s="10"/>
      <c r="K38" s="10"/>
      <c r="L38" s="10"/>
      <c r="M38" s="10" t="n">
        <v>0.3</v>
      </c>
      <c r="N38" s="10"/>
      <c r="O38" s="10"/>
    </row>
    <row r="39" customFormat="false" ht="17.35" hidden="false" customHeight="false" outlineLevel="0" collapsed="false">
      <c r="A39" s="10"/>
      <c r="B39" s="15" t="s">
        <v>27</v>
      </c>
      <c r="C39" s="10"/>
      <c r="D39" s="10" t="n">
        <v>150</v>
      </c>
      <c r="E39" s="10" t="n">
        <v>150</v>
      </c>
      <c r="F39" s="10"/>
      <c r="G39" s="10"/>
      <c r="H39" s="10"/>
      <c r="I39" s="10"/>
      <c r="J39" s="9"/>
      <c r="K39" s="9"/>
      <c r="L39" s="9"/>
      <c r="M39" s="9"/>
      <c r="N39" s="9"/>
      <c r="O39" s="9"/>
    </row>
    <row r="40" customFormat="false" ht="17.35" hidden="false" customHeight="false" outlineLevel="0" collapsed="false">
      <c r="A40" s="4"/>
      <c r="B40" s="8" t="s">
        <v>107</v>
      </c>
      <c r="C40" s="9" t="n">
        <v>50</v>
      </c>
      <c r="D40" s="10" t="n">
        <v>50</v>
      </c>
      <c r="E40" s="10" t="n">
        <v>50</v>
      </c>
      <c r="F40" s="9" t="n">
        <v>33</v>
      </c>
      <c r="G40" s="9" t="n">
        <v>0.03</v>
      </c>
      <c r="H40" s="9" t="n">
        <v>0.03</v>
      </c>
      <c r="I40" s="9" t="n">
        <v>0.23</v>
      </c>
      <c r="J40" s="9"/>
      <c r="K40" s="9"/>
      <c r="L40" s="9"/>
      <c r="M40" s="9"/>
      <c r="N40" s="9"/>
      <c r="O40" s="9"/>
    </row>
    <row r="41" customFormat="false" ht="17.35" hidden="false" customHeight="false" outlineLevel="0" collapsed="false">
      <c r="A41" s="9"/>
      <c r="B41" s="8" t="s">
        <v>54</v>
      </c>
      <c r="C41" s="9" t="n">
        <v>40</v>
      </c>
      <c r="D41" s="10" t="n">
        <v>40</v>
      </c>
      <c r="E41" s="10" t="n">
        <v>40</v>
      </c>
      <c r="F41" s="9" t="n">
        <v>82.4</v>
      </c>
      <c r="G41" s="9" t="n">
        <v>2.44</v>
      </c>
      <c r="H41" s="9" t="n">
        <v>0.48</v>
      </c>
      <c r="I41" s="9" t="n">
        <v>16.4</v>
      </c>
      <c r="J41" s="9" t="n">
        <v>0.1</v>
      </c>
      <c r="K41" s="9"/>
      <c r="L41" s="9"/>
      <c r="M41" s="9" t="n">
        <v>21</v>
      </c>
      <c r="N41" s="9" t="n">
        <v>31.6</v>
      </c>
      <c r="O41" s="9" t="n">
        <v>9.4</v>
      </c>
    </row>
    <row r="42" customFormat="false" ht="18.75" hidden="false" customHeight="false" outlineLevel="0" collapsed="false">
      <c r="A42" s="20"/>
      <c r="B42" s="14" t="s">
        <v>34</v>
      </c>
      <c r="C42" s="9" t="n">
        <f aca="false">SUM(C17:C41)</f>
        <v>740</v>
      </c>
      <c r="D42" s="9"/>
      <c r="E42" s="9"/>
      <c r="F42" s="9" t="n">
        <f aca="false">SUM(F17:F41)</f>
        <v>531.13</v>
      </c>
      <c r="G42" s="9" t="n">
        <f aca="false">SUM(G17:G41)</f>
        <v>23.74</v>
      </c>
      <c r="H42" s="9" t="n">
        <f aca="false">SUM(H17:H41)</f>
        <v>16.82</v>
      </c>
      <c r="I42" s="9" t="n">
        <f aca="false">SUM(I17:I41)</f>
        <v>84.08</v>
      </c>
      <c r="J42" s="9" t="n">
        <f aca="false">SUM(J17:J41)</f>
        <v>0.464</v>
      </c>
      <c r="K42" s="9" t="n">
        <f aca="false">SUM(K17:K41)</f>
        <v>32.21</v>
      </c>
      <c r="L42" s="9" t="n">
        <f aca="false">SUM(L17:L41)</f>
        <v>0.053</v>
      </c>
      <c r="M42" s="9" t="n">
        <f aca="false">SUM(M17:M41)</f>
        <v>145.02</v>
      </c>
      <c r="N42" s="9" t="n">
        <f aca="false">SUM(N17:N41)</f>
        <v>457.82</v>
      </c>
      <c r="O42" s="9" t="n">
        <f aca="false">SUM(O17:O41)</f>
        <v>83.649</v>
      </c>
    </row>
    <row r="43" customFormat="false" ht="18.75" hidden="false" customHeight="false" outlineLevel="0" collapsed="false">
      <c r="A43" s="20"/>
      <c r="B43" s="18" t="s">
        <v>55</v>
      </c>
      <c r="C43" s="9" t="n">
        <f aca="false">C15+C42</f>
        <v>1135</v>
      </c>
      <c r="D43" s="9"/>
      <c r="E43" s="9"/>
      <c r="F43" s="9" t="n">
        <f aca="false">F15+F42</f>
        <v>960.56</v>
      </c>
      <c r="G43" s="9" t="n">
        <f aca="false">G15+G42</f>
        <v>33.96</v>
      </c>
      <c r="H43" s="9" t="n">
        <f aca="false">H15+H42</f>
        <v>20.81</v>
      </c>
      <c r="I43" s="9" t="n">
        <f aca="false">I15+I42</f>
        <v>172.58</v>
      </c>
      <c r="J43" s="9" t="n">
        <f aca="false">J15+J42</f>
        <v>0.504</v>
      </c>
      <c r="K43" s="9" t="n">
        <f aca="false">K15+K42</f>
        <v>32.49</v>
      </c>
      <c r="L43" s="9" t="n">
        <f aca="false">L15+L42</f>
        <v>0.073</v>
      </c>
      <c r="M43" s="9" t="n">
        <f aca="false">M15+M42</f>
        <v>164.88</v>
      </c>
      <c r="N43" s="9" t="n">
        <f aca="false">N15+N42</f>
        <v>499.77</v>
      </c>
      <c r="O43" s="9" t="n">
        <f aca="false">O15+O42</f>
        <v>102.749</v>
      </c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O1"/>
    <mergeCell ref="A2:O2"/>
    <mergeCell ref="A5:O5"/>
    <mergeCell ref="A16:O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23" man="true" max="16383" min="0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F48" activeCellId="0" sqref="F4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3.71"/>
    <col collapsed="false" customWidth="true" hidden="false" outlineLevel="0" max="2" min="2" style="1" width="47.14"/>
    <col collapsed="false" customWidth="true" hidden="false" outlineLevel="0" max="15" min="3" style="1" width="14"/>
  </cols>
  <sheetData>
    <row r="1" customFormat="false" ht="18.75" hidden="false" customHeight="false" outlineLevel="0" collapsed="false">
      <c r="A1" s="2" t="s">
        <v>121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8.7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="1" customFormat="true" ht="39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21.75" hidden="false" customHeight="true" outlineLevel="0" collapsed="false">
      <c r="A6" s="7" t="s">
        <v>18</v>
      </c>
      <c r="B6" s="8" t="s">
        <v>19</v>
      </c>
      <c r="C6" s="9" t="n">
        <f aca="false">15+20</f>
        <v>35</v>
      </c>
      <c r="D6" s="10"/>
      <c r="E6" s="10"/>
      <c r="F6" s="9" t="n">
        <v>125</v>
      </c>
      <c r="G6" s="9" t="n">
        <v>5.8</v>
      </c>
      <c r="H6" s="9" t="n">
        <v>5</v>
      </c>
      <c r="I6" s="9" t="n">
        <v>14.83</v>
      </c>
      <c r="J6" s="9"/>
      <c r="K6" s="9"/>
      <c r="L6" s="9"/>
      <c r="M6" s="9"/>
      <c r="N6" s="9"/>
      <c r="O6" s="9"/>
    </row>
    <row r="7" customFormat="false" ht="18.75" hidden="false" customHeight="true" outlineLevel="0" collapsed="false">
      <c r="A7" s="4"/>
      <c r="B7" s="11" t="s">
        <v>20</v>
      </c>
      <c r="C7" s="9"/>
      <c r="D7" s="10" t="n">
        <v>16</v>
      </c>
      <c r="E7" s="10" t="n">
        <v>15</v>
      </c>
      <c r="F7" s="9"/>
      <c r="G7" s="9"/>
      <c r="H7" s="9"/>
      <c r="I7" s="9"/>
      <c r="J7" s="10" t="n">
        <v>0.01</v>
      </c>
      <c r="K7" s="10" t="n">
        <v>0.14</v>
      </c>
      <c r="L7" s="10" t="n">
        <v>34.6</v>
      </c>
      <c r="M7" s="10" t="n">
        <v>176</v>
      </c>
      <c r="N7" s="10" t="n">
        <v>100</v>
      </c>
      <c r="O7" s="10" t="n">
        <v>7</v>
      </c>
    </row>
    <row r="8" customFormat="false" ht="19.5" hidden="false" customHeight="true" outlineLevel="0" collapsed="false">
      <c r="A8" s="12"/>
      <c r="B8" s="11" t="s">
        <v>21</v>
      </c>
      <c r="C8" s="9"/>
      <c r="D8" s="10" t="n">
        <v>20</v>
      </c>
      <c r="E8" s="10" t="n">
        <v>20</v>
      </c>
      <c r="F8" s="9"/>
      <c r="G8" s="9"/>
      <c r="H8" s="9"/>
      <c r="I8" s="9"/>
      <c r="J8" s="10" t="n">
        <v>0.02</v>
      </c>
      <c r="K8" s="10"/>
      <c r="L8" s="10"/>
      <c r="M8" s="10" t="n">
        <v>4.6</v>
      </c>
      <c r="N8" s="10" t="n">
        <v>17.4</v>
      </c>
      <c r="O8" s="10" t="n">
        <v>6.6</v>
      </c>
    </row>
    <row r="9" customFormat="false" ht="18.75" hidden="false" customHeight="true" outlineLevel="0" collapsed="false">
      <c r="A9" s="4" t="s">
        <v>122</v>
      </c>
      <c r="B9" s="13" t="s">
        <v>123</v>
      </c>
      <c r="C9" s="9" t="n">
        <v>111</v>
      </c>
      <c r="D9" s="9"/>
      <c r="E9" s="9"/>
      <c r="F9" s="9" t="n">
        <v>191</v>
      </c>
      <c r="G9" s="9" t="n">
        <v>11</v>
      </c>
      <c r="H9" s="9" t="n">
        <v>10.6</v>
      </c>
      <c r="I9" s="9" t="n">
        <v>2</v>
      </c>
      <c r="J9" s="9"/>
      <c r="K9" s="9"/>
      <c r="L9" s="9"/>
      <c r="M9" s="9"/>
      <c r="N9" s="9"/>
      <c r="O9" s="9"/>
    </row>
    <row r="10" customFormat="false" ht="17.35" hidden="false" customHeight="false" outlineLevel="0" collapsed="false">
      <c r="A10" s="10"/>
      <c r="B10" s="15" t="s">
        <v>78</v>
      </c>
      <c r="C10" s="10"/>
      <c r="D10" s="17" t="s">
        <v>124</v>
      </c>
      <c r="E10" s="10" t="n">
        <v>80</v>
      </c>
      <c r="F10" s="10"/>
      <c r="G10" s="10"/>
      <c r="H10" s="10"/>
      <c r="I10" s="10"/>
      <c r="J10" s="10" t="n">
        <v>0.08</v>
      </c>
      <c r="K10" s="10"/>
      <c r="L10" s="10"/>
      <c r="M10" s="10" t="n">
        <v>44</v>
      </c>
      <c r="N10" s="10" t="n">
        <v>148</v>
      </c>
      <c r="O10" s="10" t="n">
        <v>43</v>
      </c>
    </row>
    <row r="11" customFormat="false" ht="17.35" hidden="false" customHeight="false" outlineLevel="0" collapsed="false">
      <c r="A11" s="10"/>
      <c r="B11" s="15" t="s">
        <v>26</v>
      </c>
      <c r="C11" s="10"/>
      <c r="D11" s="10" t="n">
        <v>30</v>
      </c>
      <c r="E11" s="10" t="n">
        <v>30</v>
      </c>
      <c r="F11" s="10"/>
      <c r="G11" s="10"/>
      <c r="H11" s="10"/>
      <c r="I11" s="10"/>
      <c r="J11" s="10" t="n">
        <v>0.009</v>
      </c>
      <c r="K11" s="10" t="n">
        <v>0.3</v>
      </c>
      <c r="L11" s="10" t="n">
        <v>0.06</v>
      </c>
      <c r="M11" s="10" t="n">
        <v>36.3</v>
      </c>
      <c r="N11" s="10" t="n">
        <v>27.3</v>
      </c>
      <c r="O11" s="10" t="n">
        <v>4.2</v>
      </c>
    </row>
    <row r="12" customFormat="false" ht="17.35" hidden="false" customHeight="false" outlineLevel="0" collapsed="false">
      <c r="A12" s="10"/>
      <c r="B12" s="15" t="s">
        <v>45</v>
      </c>
      <c r="C12" s="10"/>
      <c r="D12" s="10" t="n">
        <v>1</v>
      </c>
      <c r="E12" s="10" t="n">
        <v>1</v>
      </c>
      <c r="F12" s="10"/>
      <c r="G12" s="10"/>
      <c r="H12" s="10"/>
      <c r="I12" s="10"/>
      <c r="J12" s="10"/>
      <c r="K12" s="10"/>
      <c r="L12" s="10"/>
      <c r="M12" s="10" t="n">
        <v>2.8</v>
      </c>
      <c r="N12" s="10"/>
      <c r="O12" s="10" t="n">
        <v>0.16</v>
      </c>
    </row>
    <row r="13" customFormat="false" ht="17.35" hidden="false" customHeight="false" outlineLevel="0" collapsed="false">
      <c r="A13" s="10"/>
      <c r="B13" s="15" t="s">
        <v>29</v>
      </c>
      <c r="C13" s="10"/>
      <c r="D13" s="10" t="n">
        <v>4</v>
      </c>
      <c r="E13" s="10" t="n">
        <v>4</v>
      </c>
      <c r="F13" s="10"/>
      <c r="G13" s="10"/>
      <c r="H13" s="10"/>
      <c r="I13" s="10"/>
      <c r="J13" s="10"/>
      <c r="K13" s="10"/>
      <c r="L13" s="10" t="n">
        <v>0.04</v>
      </c>
      <c r="M13" s="10" t="n">
        <v>1.1</v>
      </c>
      <c r="N13" s="10" t="n">
        <v>1</v>
      </c>
      <c r="O13" s="10" t="n">
        <v>0.15</v>
      </c>
    </row>
    <row r="14" customFormat="false" ht="17.35" hidden="false" customHeight="false" outlineLevel="0" collapsed="false">
      <c r="A14" s="10"/>
      <c r="B14" s="11" t="s">
        <v>125</v>
      </c>
      <c r="C14" s="10"/>
      <c r="D14" s="10" t="n">
        <v>5</v>
      </c>
      <c r="E14" s="10" t="n">
        <v>5</v>
      </c>
      <c r="F14" s="10"/>
      <c r="G14" s="10"/>
      <c r="H14" s="10"/>
      <c r="I14" s="10"/>
      <c r="J14" s="10"/>
      <c r="K14" s="10"/>
      <c r="L14" s="10" t="n">
        <v>0.04</v>
      </c>
      <c r="M14" s="10" t="n">
        <v>1.1</v>
      </c>
      <c r="N14" s="10" t="n">
        <v>1</v>
      </c>
      <c r="O14" s="10" t="n">
        <v>0.15</v>
      </c>
    </row>
    <row r="15" customFormat="false" ht="17.35" hidden="false" customHeight="false" outlineLevel="0" collapsed="false">
      <c r="A15" s="4" t="s">
        <v>31</v>
      </c>
      <c r="B15" s="13" t="s">
        <v>32</v>
      </c>
      <c r="C15" s="9" t="n">
        <v>200</v>
      </c>
      <c r="D15" s="9"/>
      <c r="E15" s="9"/>
      <c r="F15" s="9" t="n">
        <v>56</v>
      </c>
      <c r="G15" s="9" t="n">
        <v>0.2</v>
      </c>
      <c r="H15" s="9"/>
      <c r="I15" s="9" t="n">
        <v>15</v>
      </c>
      <c r="J15" s="9"/>
      <c r="K15" s="9"/>
      <c r="L15" s="9"/>
      <c r="M15" s="9"/>
      <c r="N15" s="9"/>
      <c r="O15" s="9"/>
    </row>
    <row r="16" customFormat="false" ht="17.35" hidden="false" customHeight="false" outlineLevel="0" collapsed="false">
      <c r="A16" s="10"/>
      <c r="B16" s="15" t="s">
        <v>33</v>
      </c>
      <c r="C16" s="10"/>
      <c r="D16" s="10" t="n">
        <v>50</v>
      </c>
      <c r="E16" s="10" t="n">
        <v>50</v>
      </c>
      <c r="F16" s="10"/>
      <c r="G16" s="10"/>
      <c r="H16" s="10"/>
      <c r="I16" s="10"/>
      <c r="J16" s="10" t="n">
        <v>0.02</v>
      </c>
      <c r="K16" s="10" t="n">
        <v>0.28</v>
      </c>
      <c r="L16" s="10"/>
      <c r="M16" s="10" t="n">
        <v>13.3</v>
      </c>
      <c r="N16" s="10" t="n">
        <v>23.1</v>
      </c>
      <c r="O16" s="10" t="n">
        <v>12.3</v>
      </c>
    </row>
    <row r="17" customFormat="false" ht="17.35" hidden="false" customHeight="false" outlineLevel="0" collapsed="false">
      <c r="A17" s="10"/>
      <c r="B17" s="15" t="s">
        <v>28</v>
      </c>
      <c r="C17" s="10"/>
      <c r="D17" s="10" t="n">
        <v>15</v>
      </c>
      <c r="E17" s="10" t="n">
        <v>15</v>
      </c>
      <c r="F17" s="10"/>
      <c r="G17" s="10"/>
      <c r="H17" s="10"/>
      <c r="I17" s="10"/>
      <c r="J17" s="10"/>
      <c r="K17" s="10"/>
      <c r="L17" s="10"/>
      <c r="M17" s="10" t="n">
        <v>0.3</v>
      </c>
      <c r="N17" s="10"/>
      <c r="O17" s="10"/>
    </row>
    <row r="18" customFormat="false" ht="17.35" hidden="false" customHeight="false" outlineLevel="0" collapsed="false">
      <c r="A18" s="10"/>
      <c r="B18" s="15" t="s">
        <v>27</v>
      </c>
      <c r="C18" s="10"/>
      <c r="D18" s="10" t="n">
        <v>150</v>
      </c>
      <c r="E18" s="10" t="n">
        <v>150</v>
      </c>
      <c r="F18" s="10"/>
      <c r="G18" s="10"/>
      <c r="H18" s="10"/>
      <c r="I18" s="10"/>
      <c r="J18" s="9"/>
      <c r="K18" s="9"/>
      <c r="L18" s="9"/>
      <c r="M18" s="9"/>
      <c r="N18" s="9"/>
      <c r="O18" s="9"/>
    </row>
    <row r="19" customFormat="false" ht="18.75" hidden="false" customHeight="false" outlineLevel="0" collapsed="false">
      <c r="A19" s="10"/>
      <c r="B19" s="14" t="s">
        <v>34</v>
      </c>
      <c r="C19" s="9" t="n">
        <f aca="false">SUM(C6:C18)</f>
        <v>346</v>
      </c>
      <c r="D19" s="9"/>
      <c r="E19" s="9"/>
      <c r="F19" s="9" t="n">
        <f aca="false">SUM(F6:F18)</f>
        <v>372</v>
      </c>
      <c r="G19" s="9" t="n">
        <f aca="false">SUM(G6:G18)</f>
        <v>17</v>
      </c>
      <c r="H19" s="9" t="n">
        <f aca="false">SUM(H6:H18)</f>
        <v>15.6</v>
      </c>
      <c r="I19" s="9" t="n">
        <f aca="false">SUM(I6:I18)</f>
        <v>31.83</v>
      </c>
      <c r="J19" s="9" t="n">
        <f aca="false">SUM(J6:J18)</f>
        <v>0.139</v>
      </c>
      <c r="K19" s="9" t="n">
        <f aca="false">SUM(K6:K18)</f>
        <v>0.72</v>
      </c>
      <c r="L19" s="9" t="n">
        <f aca="false">SUM(L6:L18)</f>
        <v>34.74</v>
      </c>
      <c r="M19" s="9" t="n">
        <f aca="false">SUM(M6:M18)</f>
        <v>279.5</v>
      </c>
      <c r="N19" s="9" t="n">
        <f aca="false">SUM(N6:N18)</f>
        <v>317.8</v>
      </c>
      <c r="O19" s="9" t="n">
        <f aca="false">SUM(O6:O18)</f>
        <v>73.56</v>
      </c>
    </row>
    <row r="20" customFormat="false" ht="18.75" hidden="false" customHeight="false" outlineLevel="0" collapsed="false">
      <c r="A20" s="19" t="s">
        <v>35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customFormat="false" ht="40.5" hidden="false" customHeight="true" outlineLevel="0" collapsed="false">
      <c r="A21" s="4" t="s">
        <v>126</v>
      </c>
      <c r="B21" s="13" t="s">
        <v>127</v>
      </c>
      <c r="C21" s="9" t="n">
        <f aca="false">250+12.5</f>
        <v>262.5</v>
      </c>
      <c r="D21" s="10"/>
      <c r="E21" s="10"/>
      <c r="F21" s="9" t="n">
        <v>203</v>
      </c>
      <c r="G21" s="9" t="n">
        <v>10</v>
      </c>
      <c r="H21" s="9" t="n">
        <v>3</v>
      </c>
      <c r="I21" s="9" t="n">
        <v>34</v>
      </c>
      <c r="J21" s="9"/>
      <c r="K21" s="9"/>
      <c r="L21" s="9"/>
      <c r="M21" s="9"/>
      <c r="N21" s="9"/>
      <c r="O21" s="9"/>
    </row>
    <row r="22" customFormat="false" ht="17.35" hidden="false" customHeight="false" outlineLevel="0" collapsed="false">
      <c r="A22" s="20"/>
      <c r="B22" s="15" t="s">
        <v>39</v>
      </c>
      <c r="C22" s="10"/>
      <c r="D22" s="10" t="n">
        <v>115</v>
      </c>
      <c r="E22" s="10" t="n">
        <v>75</v>
      </c>
      <c r="F22" s="10"/>
      <c r="G22" s="10"/>
      <c r="H22" s="10"/>
      <c r="I22" s="10"/>
      <c r="J22" s="9" t="n">
        <v>0.06</v>
      </c>
      <c r="K22" s="9" t="n">
        <v>10</v>
      </c>
      <c r="L22" s="9"/>
      <c r="M22" s="9" t="n">
        <v>5</v>
      </c>
      <c r="N22" s="9" t="n">
        <v>29</v>
      </c>
      <c r="O22" s="9" t="n">
        <v>11.5</v>
      </c>
    </row>
    <row r="23" customFormat="false" ht="17.35" hidden="false" customHeight="false" outlineLevel="0" collapsed="false">
      <c r="A23" s="20"/>
      <c r="B23" s="15" t="s">
        <v>42</v>
      </c>
      <c r="C23" s="10"/>
      <c r="D23" s="10" t="n">
        <v>12.5</v>
      </c>
      <c r="E23" s="10" t="n">
        <v>10</v>
      </c>
      <c r="F23" s="10"/>
      <c r="G23" s="10"/>
      <c r="H23" s="10"/>
      <c r="I23" s="10"/>
      <c r="J23" s="9" t="n">
        <v>0.006</v>
      </c>
      <c r="K23" s="9" t="n">
        <v>0.5</v>
      </c>
      <c r="L23" s="9"/>
      <c r="M23" s="9" t="n">
        <v>5.1</v>
      </c>
      <c r="N23" s="9" t="n">
        <v>5.5</v>
      </c>
      <c r="O23" s="9" t="n">
        <v>3.8</v>
      </c>
    </row>
    <row r="24" customFormat="false" ht="17.35" hidden="false" customHeight="false" outlineLevel="0" collapsed="false">
      <c r="A24" s="20"/>
      <c r="B24" s="15" t="s">
        <v>41</v>
      </c>
      <c r="C24" s="10"/>
      <c r="D24" s="10" t="n">
        <v>12</v>
      </c>
      <c r="E24" s="10" t="n">
        <v>10</v>
      </c>
      <c r="F24" s="10"/>
      <c r="G24" s="10"/>
      <c r="H24" s="10"/>
      <c r="I24" s="10"/>
      <c r="J24" s="9" t="n">
        <v>0.005</v>
      </c>
      <c r="K24" s="9" t="n">
        <v>0.1</v>
      </c>
      <c r="L24" s="9"/>
      <c r="M24" s="9" t="n">
        <v>3.1</v>
      </c>
      <c r="N24" s="9" t="n">
        <v>5.8</v>
      </c>
      <c r="O24" s="9" t="n">
        <v>1.4</v>
      </c>
    </row>
    <row r="25" customFormat="false" ht="17.35" hidden="false" customHeight="false" outlineLevel="0" collapsed="false">
      <c r="A25" s="10"/>
      <c r="B25" s="15" t="s">
        <v>93</v>
      </c>
      <c r="C25" s="10"/>
      <c r="D25" s="10" t="n">
        <v>5</v>
      </c>
      <c r="E25" s="10" t="n">
        <v>5</v>
      </c>
      <c r="F25" s="10"/>
      <c r="G25" s="10"/>
      <c r="H25" s="10"/>
      <c r="I25" s="10"/>
      <c r="J25" s="9"/>
      <c r="K25" s="9"/>
      <c r="L25" s="9" t="n">
        <v>0.02</v>
      </c>
      <c r="M25" s="9" t="n">
        <v>1.66</v>
      </c>
      <c r="N25" s="9" t="n">
        <v>1.45</v>
      </c>
      <c r="O25" s="9" t="n">
        <v>0.2</v>
      </c>
    </row>
    <row r="26" customFormat="false" ht="18.75" hidden="false" customHeight="true" outlineLevel="0" collapsed="false">
      <c r="A26" s="20"/>
      <c r="B26" s="15" t="s">
        <v>43</v>
      </c>
      <c r="C26" s="10"/>
      <c r="D26" s="10" t="n">
        <v>5</v>
      </c>
      <c r="E26" s="10" t="n">
        <v>5</v>
      </c>
      <c r="F26" s="10"/>
      <c r="G26" s="10"/>
      <c r="H26" s="10"/>
      <c r="I26" s="10"/>
      <c r="J26" s="9"/>
      <c r="K26" s="9"/>
      <c r="L26" s="9" t="n">
        <v>0.01</v>
      </c>
      <c r="M26" s="9" t="n">
        <v>0.66</v>
      </c>
      <c r="N26" s="9" t="n">
        <v>0.57</v>
      </c>
      <c r="O26" s="9" t="n">
        <v>0.009</v>
      </c>
    </row>
    <row r="27" customFormat="false" ht="17.35" hidden="false" customHeight="false" outlineLevel="0" collapsed="false">
      <c r="A27" s="20"/>
      <c r="B27" s="15" t="s">
        <v>45</v>
      </c>
      <c r="C27" s="10"/>
      <c r="D27" s="10" t="n">
        <v>2.5</v>
      </c>
      <c r="E27" s="10" t="n">
        <v>2.5</v>
      </c>
      <c r="F27" s="10"/>
      <c r="G27" s="10"/>
      <c r="H27" s="10"/>
      <c r="I27" s="10"/>
      <c r="J27" s="9"/>
      <c r="K27" s="9"/>
      <c r="L27" s="9"/>
      <c r="M27" s="9" t="n">
        <v>0.92</v>
      </c>
      <c r="N27" s="9"/>
      <c r="O27" s="9" t="n">
        <v>0.05</v>
      </c>
    </row>
    <row r="28" customFormat="false" ht="18.75" hidden="false" customHeight="true" outlineLevel="0" collapsed="false">
      <c r="A28" s="20"/>
      <c r="B28" s="15" t="s">
        <v>128</v>
      </c>
      <c r="C28" s="10"/>
      <c r="D28" s="10" t="n">
        <v>13</v>
      </c>
      <c r="E28" s="10" t="n">
        <v>12.5</v>
      </c>
      <c r="F28" s="10"/>
      <c r="G28" s="10"/>
      <c r="H28" s="10"/>
      <c r="I28" s="10"/>
      <c r="J28" s="9"/>
      <c r="K28" s="9"/>
      <c r="L28" s="9" t="n">
        <v>0.01</v>
      </c>
      <c r="M28" s="9" t="n">
        <v>0.66</v>
      </c>
      <c r="N28" s="9" t="n">
        <v>0.57</v>
      </c>
      <c r="O28" s="9" t="n">
        <v>0.009</v>
      </c>
    </row>
    <row r="29" customFormat="false" ht="18.75" hidden="false" customHeight="false" outlineLevel="0" collapsed="false">
      <c r="A29" s="20"/>
      <c r="B29" s="15" t="s">
        <v>44</v>
      </c>
      <c r="C29" s="10"/>
      <c r="D29" s="10" t="n">
        <v>187.5</v>
      </c>
      <c r="E29" s="10" t="n">
        <v>187.5</v>
      </c>
      <c r="F29" s="10"/>
      <c r="G29" s="10"/>
      <c r="H29" s="10"/>
      <c r="I29" s="10"/>
      <c r="J29" s="9" t="n">
        <v>0.018</v>
      </c>
      <c r="K29" s="9"/>
      <c r="L29" s="9"/>
      <c r="M29" s="9" t="n">
        <v>9.37</v>
      </c>
      <c r="N29" s="9" t="n">
        <v>61.8</v>
      </c>
      <c r="O29" s="9" t="n">
        <v>1.87</v>
      </c>
    </row>
    <row r="30" customFormat="false" ht="17.35" hidden="false" customHeight="false" outlineLevel="0" collapsed="false">
      <c r="A30" s="4" t="s">
        <v>129</v>
      </c>
      <c r="B30" s="13" t="s">
        <v>130</v>
      </c>
      <c r="C30" s="9" t="n">
        <v>50</v>
      </c>
      <c r="D30" s="9"/>
      <c r="E30" s="9"/>
      <c r="F30" s="9" t="n">
        <v>132.22</v>
      </c>
      <c r="G30" s="9" t="n">
        <v>15.15</v>
      </c>
      <c r="H30" s="9" t="n">
        <v>8.2</v>
      </c>
      <c r="I30" s="9" t="n">
        <v>3.05</v>
      </c>
      <c r="J30" s="9"/>
      <c r="K30" s="9"/>
      <c r="L30" s="9"/>
      <c r="M30" s="9"/>
      <c r="N30" s="9"/>
      <c r="O30" s="9"/>
    </row>
    <row r="31" customFormat="false" ht="17.35" hidden="false" customHeight="false" outlineLevel="0" collapsed="false">
      <c r="A31" s="4"/>
      <c r="B31" s="11" t="s">
        <v>131</v>
      </c>
      <c r="C31" s="10"/>
      <c r="D31" s="10" t="n">
        <v>37.5</v>
      </c>
      <c r="E31" s="10" t="n">
        <v>35.5</v>
      </c>
      <c r="F31" s="10"/>
      <c r="G31" s="10"/>
      <c r="H31" s="10"/>
      <c r="I31" s="10"/>
      <c r="J31" s="10" t="n">
        <v>0.02</v>
      </c>
      <c r="K31" s="10"/>
      <c r="L31" s="10"/>
      <c r="M31" s="10" t="n">
        <v>2.08</v>
      </c>
      <c r="N31" s="10" t="n">
        <v>44.03</v>
      </c>
      <c r="O31" s="10" t="n">
        <v>5.62</v>
      </c>
    </row>
    <row r="32" s="26" customFormat="true" ht="17.35" hidden="false" customHeight="false" outlineLevel="0" collapsed="false">
      <c r="A32" s="4"/>
      <c r="B32" s="11" t="s">
        <v>132</v>
      </c>
      <c r="C32" s="10"/>
      <c r="D32" s="10" t="n">
        <v>1</v>
      </c>
      <c r="E32" s="10" t="n">
        <f aca="false">D32</f>
        <v>1</v>
      </c>
      <c r="F32" s="10"/>
      <c r="G32" s="10"/>
      <c r="H32" s="10"/>
      <c r="I32" s="10"/>
      <c r="J32" s="10"/>
      <c r="K32" s="10"/>
      <c r="L32" s="10" t="n">
        <v>0.01</v>
      </c>
      <c r="M32" s="10" t="n">
        <v>0.66</v>
      </c>
      <c r="N32" s="10" t="n">
        <v>0.57</v>
      </c>
      <c r="O32" s="10" t="n">
        <v>0.009</v>
      </c>
    </row>
    <row r="33" customFormat="false" ht="17.35" hidden="false" customHeight="false" outlineLevel="0" collapsed="false">
      <c r="A33" s="4"/>
      <c r="B33" s="11" t="s">
        <v>45</v>
      </c>
      <c r="C33" s="10"/>
      <c r="D33" s="10" t="n">
        <v>1.75</v>
      </c>
      <c r="E33" s="10" t="n">
        <f aca="false">D33</f>
        <v>1.75</v>
      </c>
      <c r="F33" s="10"/>
      <c r="G33" s="10"/>
      <c r="H33" s="10"/>
      <c r="I33" s="10"/>
      <c r="J33" s="10"/>
      <c r="K33" s="10"/>
      <c r="L33" s="10"/>
      <c r="M33" s="10" t="n">
        <v>2.2</v>
      </c>
      <c r="N33" s="10"/>
      <c r="O33" s="10" t="n">
        <v>0.12</v>
      </c>
    </row>
    <row r="34" customFormat="false" ht="17.35" hidden="false" customHeight="false" outlineLevel="0" collapsed="false">
      <c r="A34" s="4"/>
      <c r="B34" s="11" t="s">
        <v>42</v>
      </c>
      <c r="C34" s="10"/>
      <c r="D34" s="10" t="n">
        <v>2.5</v>
      </c>
      <c r="E34" s="10" t="n">
        <v>2</v>
      </c>
      <c r="F34" s="10"/>
      <c r="G34" s="10"/>
      <c r="H34" s="10"/>
      <c r="I34" s="10"/>
      <c r="J34" s="10" t="n">
        <v>0.006</v>
      </c>
      <c r="K34" s="10" t="n">
        <v>0.5</v>
      </c>
      <c r="L34" s="10"/>
      <c r="M34" s="10" t="n">
        <v>5.1</v>
      </c>
      <c r="N34" s="10" t="n">
        <v>5.5</v>
      </c>
      <c r="O34" s="10" t="n">
        <v>3.8</v>
      </c>
    </row>
    <row r="35" customFormat="false" ht="17.35" hidden="false" customHeight="false" outlineLevel="0" collapsed="false">
      <c r="A35" s="4"/>
      <c r="B35" s="11" t="s">
        <v>41</v>
      </c>
      <c r="C35" s="10"/>
      <c r="D35" s="10" t="n">
        <v>0.6</v>
      </c>
      <c r="E35" s="10" t="n">
        <v>0.5</v>
      </c>
      <c r="F35" s="10"/>
      <c r="G35" s="10"/>
      <c r="H35" s="10"/>
      <c r="I35" s="10"/>
      <c r="J35" s="10" t="n">
        <v>0.005</v>
      </c>
      <c r="K35" s="10" t="n">
        <v>0.1</v>
      </c>
      <c r="L35" s="10"/>
      <c r="M35" s="10" t="n">
        <v>3.1</v>
      </c>
      <c r="N35" s="10" t="n">
        <v>5.8</v>
      </c>
      <c r="O35" s="10" t="n">
        <v>1.4</v>
      </c>
    </row>
    <row r="36" customFormat="false" ht="17.35" hidden="false" customHeight="false" outlineLevel="0" collapsed="false">
      <c r="A36" s="4"/>
      <c r="B36" s="11" t="s">
        <v>49</v>
      </c>
      <c r="C36" s="10"/>
      <c r="D36" s="10" t="n">
        <v>1</v>
      </c>
      <c r="E36" s="10" t="n">
        <f aca="false">D36</f>
        <v>1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customFormat="false" ht="17.35" hidden="false" customHeight="false" outlineLevel="0" collapsed="false">
      <c r="A37" s="4"/>
      <c r="B37" s="11" t="s">
        <v>50</v>
      </c>
      <c r="C37" s="10"/>
      <c r="D37" s="10" t="n">
        <v>0.625</v>
      </c>
      <c r="E37" s="10" t="n">
        <f aca="false">D37</f>
        <v>0.625</v>
      </c>
      <c r="F37" s="10"/>
      <c r="G37" s="10"/>
      <c r="H37" s="10"/>
      <c r="I37" s="10"/>
      <c r="J37" s="10" t="n">
        <v>0.043</v>
      </c>
      <c r="K37" s="10"/>
      <c r="L37" s="10"/>
      <c r="M37" s="10" t="n">
        <v>6.59</v>
      </c>
      <c r="N37" s="10" t="n">
        <v>31.48</v>
      </c>
      <c r="O37" s="10" t="n">
        <v>12.04</v>
      </c>
    </row>
    <row r="38" customFormat="false" ht="17.35" hidden="false" customHeight="false" outlineLevel="0" collapsed="false">
      <c r="A38" s="4"/>
      <c r="B38" s="11" t="s">
        <v>28</v>
      </c>
      <c r="C38" s="10"/>
      <c r="D38" s="10" t="n">
        <v>0.375</v>
      </c>
      <c r="E38" s="10" t="n">
        <f aca="false">D38</f>
        <v>0.375</v>
      </c>
      <c r="F38" s="10"/>
      <c r="G38" s="10"/>
      <c r="H38" s="10"/>
      <c r="I38" s="10"/>
      <c r="J38" s="10"/>
      <c r="K38" s="10"/>
      <c r="L38" s="10"/>
      <c r="M38" s="10" t="n">
        <v>0.9</v>
      </c>
      <c r="N38" s="10"/>
      <c r="O38" s="10"/>
    </row>
    <row r="39" customFormat="false" ht="17.35" hidden="false" customHeight="false" outlineLevel="0" collapsed="false">
      <c r="A39" s="4"/>
      <c r="B39" s="11" t="s">
        <v>29</v>
      </c>
      <c r="C39" s="10"/>
      <c r="D39" s="10" t="n">
        <v>0.605</v>
      </c>
      <c r="E39" s="10" t="n">
        <f aca="false">D39</f>
        <v>0.605</v>
      </c>
      <c r="F39" s="10"/>
      <c r="G39" s="10"/>
      <c r="H39" s="10"/>
      <c r="I39" s="10"/>
      <c r="J39" s="10"/>
      <c r="K39" s="10"/>
      <c r="L39" s="10" t="n">
        <v>0.04</v>
      </c>
      <c r="M39" s="10" t="n">
        <v>1.1</v>
      </c>
      <c r="N39" s="10" t="n">
        <v>1</v>
      </c>
      <c r="O39" s="10" t="n">
        <v>0.15</v>
      </c>
    </row>
    <row r="40" customFormat="false" ht="18" hidden="false" customHeight="true" outlineLevel="0" collapsed="false">
      <c r="A40" s="4" t="s">
        <v>91</v>
      </c>
      <c r="B40" s="8" t="s">
        <v>92</v>
      </c>
      <c r="C40" s="9" t="n">
        <v>150</v>
      </c>
      <c r="D40" s="9"/>
      <c r="E40" s="9"/>
      <c r="F40" s="9" t="n">
        <v>209</v>
      </c>
      <c r="G40" s="9" t="n">
        <v>3.65</v>
      </c>
      <c r="H40" s="9" t="n">
        <v>5.37</v>
      </c>
      <c r="I40" s="9" t="n">
        <v>36.6</v>
      </c>
      <c r="J40" s="9"/>
      <c r="K40" s="9"/>
      <c r="L40" s="9"/>
      <c r="M40" s="9"/>
      <c r="N40" s="9"/>
      <c r="O40" s="9"/>
    </row>
    <row r="41" customFormat="false" ht="18.75" hidden="false" customHeight="false" outlineLevel="0" collapsed="false">
      <c r="A41" s="10"/>
      <c r="B41" s="15" t="s">
        <v>93</v>
      </c>
      <c r="C41" s="10"/>
      <c r="D41" s="10" t="n">
        <v>54</v>
      </c>
      <c r="E41" s="10" t="n">
        <v>54</v>
      </c>
      <c r="F41" s="10"/>
      <c r="G41" s="10"/>
      <c r="H41" s="10"/>
      <c r="I41" s="10"/>
      <c r="J41" s="9"/>
      <c r="K41" s="9"/>
      <c r="L41" s="9" t="n">
        <v>0.02</v>
      </c>
      <c r="M41" s="9" t="n">
        <v>1.66</v>
      </c>
      <c r="N41" s="9" t="n">
        <v>1.45</v>
      </c>
      <c r="O41" s="9" t="n">
        <v>0.2</v>
      </c>
    </row>
    <row r="42" customFormat="false" ht="18.75" hidden="false" customHeight="false" outlineLevel="0" collapsed="false">
      <c r="A42" s="10"/>
      <c r="B42" s="15" t="s">
        <v>29</v>
      </c>
      <c r="C42" s="10"/>
      <c r="D42" s="10" t="n">
        <v>6.75</v>
      </c>
      <c r="E42" s="10" t="n">
        <v>6.75</v>
      </c>
      <c r="F42" s="10"/>
      <c r="G42" s="10"/>
      <c r="H42" s="10"/>
      <c r="I42" s="10"/>
      <c r="J42" s="9"/>
      <c r="K42" s="9"/>
      <c r="L42" s="9" t="n">
        <v>0.018</v>
      </c>
      <c r="M42" s="9" t="n">
        <v>1.05</v>
      </c>
      <c r="N42" s="9" t="n">
        <v>0.9</v>
      </c>
      <c r="O42" s="9" t="n">
        <v>0.14</v>
      </c>
    </row>
    <row r="43" customFormat="false" ht="18.75" hidden="false" customHeight="false" outlineLevel="0" collapsed="false">
      <c r="A43" s="10"/>
      <c r="B43" s="15" t="s">
        <v>45</v>
      </c>
      <c r="C43" s="10"/>
      <c r="D43" s="10" t="n">
        <v>3</v>
      </c>
      <c r="E43" s="10" t="n">
        <v>3</v>
      </c>
      <c r="F43" s="10"/>
      <c r="G43" s="10"/>
      <c r="H43" s="10"/>
      <c r="I43" s="10"/>
      <c r="J43" s="9"/>
      <c r="K43" s="9"/>
      <c r="L43" s="9"/>
      <c r="M43" s="9" t="n">
        <v>0.92</v>
      </c>
      <c r="N43" s="9"/>
      <c r="O43" s="9" t="n">
        <v>0.05</v>
      </c>
    </row>
    <row r="44" customFormat="false" ht="17.35" hidden="false" customHeight="false" outlineLevel="0" collapsed="false">
      <c r="A44" s="4" t="s">
        <v>31</v>
      </c>
      <c r="B44" s="13" t="s">
        <v>32</v>
      </c>
      <c r="C44" s="9" t="n">
        <v>200</v>
      </c>
      <c r="D44" s="9"/>
      <c r="E44" s="9"/>
      <c r="F44" s="9" t="n">
        <v>56</v>
      </c>
      <c r="G44" s="9" t="n">
        <v>0.2</v>
      </c>
      <c r="H44" s="9"/>
      <c r="I44" s="9" t="n">
        <v>15</v>
      </c>
      <c r="J44" s="9"/>
      <c r="K44" s="9"/>
      <c r="L44" s="9"/>
      <c r="M44" s="9"/>
      <c r="N44" s="9"/>
      <c r="O44" s="9"/>
    </row>
    <row r="45" customFormat="false" ht="17.35" hidden="false" customHeight="false" outlineLevel="0" collapsed="false">
      <c r="A45" s="10"/>
      <c r="B45" s="15" t="s">
        <v>33</v>
      </c>
      <c r="C45" s="10"/>
      <c r="D45" s="10" t="n">
        <v>50</v>
      </c>
      <c r="E45" s="10" t="n">
        <v>50</v>
      </c>
      <c r="F45" s="10"/>
      <c r="G45" s="10"/>
      <c r="H45" s="10"/>
      <c r="I45" s="10"/>
      <c r="J45" s="10" t="n">
        <v>0.02</v>
      </c>
      <c r="K45" s="10" t="n">
        <v>0.28</v>
      </c>
      <c r="L45" s="10"/>
      <c r="M45" s="10" t="n">
        <v>13.3</v>
      </c>
      <c r="N45" s="10" t="n">
        <v>23.1</v>
      </c>
      <c r="O45" s="10" t="n">
        <v>12.3</v>
      </c>
    </row>
    <row r="46" customFormat="false" ht="17.35" hidden="false" customHeight="false" outlineLevel="0" collapsed="false">
      <c r="A46" s="10"/>
      <c r="B46" s="15" t="s">
        <v>28</v>
      </c>
      <c r="C46" s="10"/>
      <c r="D46" s="10" t="n">
        <v>15</v>
      </c>
      <c r="E46" s="10" t="n">
        <v>15</v>
      </c>
      <c r="F46" s="10"/>
      <c r="G46" s="10"/>
      <c r="H46" s="10"/>
      <c r="I46" s="10"/>
      <c r="J46" s="10"/>
      <c r="K46" s="10"/>
      <c r="L46" s="10"/>
      <c r="M46" s="10" t="n">
        <v>0.3</v>
      </c>
      <c r="N46" s="10"/>
      <c r="O46" s="10"/>
    </row>
    <row r="47" customFormat="false" ht="17.35" hidden="false" customHeight="false" outlineLevel="0" collapsed="false">
      <c r="A47" s="10"/>
      <c r="B47" s="15" t="s">
        <v>27</v>
      </c>
      <c r="C47" s="10"/>
      <c r="D47" s="10" t="n">
        <v>150</v>
      </c>
      <c r="E47" s="10" t="n">
        <v>150</v>
      </c>
      <c r="F47" s="10"/>
      <c r="G47" s="10"/>
      <c r="H47" s="10"/>
      <c r="I47" s="10"/>
      <c r="J47" s="9"/>
      <c r="K47" s="9"/>
      <c r="L47" s="9"/>
      <c r="M47" s="9"/>
      <c r="N47" s="9"/>
      <c r="O47" s="9"/>
    </row>
    <row r="48" customFormat="false" ht="18.75" hidden="false" customHeight="false" outlineLevel="0" collapsed="false">
      <c r="A48" s="20"/>
      <c r="B48" s="8" t="s">
        <v>54</v>
      </c>
      <c r="C48" s="9" t="n">
        <v>50</v>
      </c>
      <c r="D48" s="10" t="n">
        <v>50</v>
      </c>
      <c r="E48" s="10" t="n">
        <v>50</v>
      </c>
      <c r="F48" s="9" t="n">
        <v>82.4</v>
      </c>
      <c r="G48" s="9" t="n">
        <v>2.44</v>
      </c>
      <c r="H48" s="9" t="n">
        <v>0.48</v>
      </c>
      <c r="I48" s="9" t="n">
        <v>16.4</v>
      </c>
      <c r="J48" s="9" t="n">
        <v>0.1</v>
      </c>
      <c r="K48" s="9"/>
      <c r="L48" s="9"/>
      <c r="M48" s="9" t="n">
        <v>21</v>
      </c>
      <c r="N48" s="9" t="n">
        <v>31.6</v>
      </c>
      <c r="O48" s="9" t="n">
        <v>9.4</v>
      </c>
    </row>
    <row r="49" customFormat="false" ht="18.75" hidden="false" customHeight="false" outlineLevel="0" collapsed="false">
      <c r="A49" s="20"/>
      <c r="B49" s="14" t="s">
        <v>34</v>
      </c>
      <c r="C49" s="9" t="n">
        <f aca="false">SUM(C21:C48)</f>
        <v>712.5</v>
      </c>
      <c r="D49" s="9"/>
      <c r="E49" s="9"/>
      <c r="F49" s="9" t="n">
        <f aca="false">SUM(F21:F48)</f>
        <v>682.62</v>
      </c>
      <c r="G49" s="9" t="n">
        <f aca="false">SUM(G21:G48)</f>
        <v>31.44</v>
      </c>
      <c r="H49" s="9" t="n">
        <f aca="false">SUM(H21:H48)</f>
        <v>17.05</v>
      </c>
      <c r="I49" s="9" t="n">
        <f aca="false">SUM(I21:I48)</f>
        <v>105.05</v>
      </c>
      <c r="J49" s="9" t="n">
        <f aca="false">SUM(J21:J48)</f>
        <v>0.283</v>
      </c>
      <c r="K49" s="9" t="n">
        <f aca="false">SUM(K21:K48)</f>
        <v>11.48</v>
      </c>
      <c r="L49" s="9" t="n">
        <f aca="false">SUM(L21:L48)</f>
        <v>0.128</v>
      </c>
      <c r="M49" s="9" t="n">
        <f aca="false">SUM(M21:M48)</f>
        <v>86.43</v>
      </c>
      <c r="N49" s="9" t="n">
        <f aca="false">SUM(N21:N48)</f>
        <v>250.12</v>
      </c>
      <c r="O49" s="9" t="n">
        <f aca="false">SUM(O21:O48)</f>
        <v>64.067</v>
      </c>
    </row>
    <row r="50" customFormat="false" ht="18.75" hidden="false" customHeight="false" outlineLevel="0" collapsed="false">
      <c r="A50" s="20"/>
      <c r="B50" s="18" t="s">
        <v>55</v>
      </c>
      <c r="C50" s="9" t="n">
        <f aca="false">C19+C49</f>
        <v>1058.5</v>
      </c>
      <c r="D50" s="9"/>
      <c r="E50" s="9"/>
      <c r="F50" s="9" t="n">
        <f aca="false">F19+F49</f>
        <v>1054.62</v>
      </c>
      <c r="G50" s="9" t="n">
        <f aca="false">G19+G49</f>
        <v>48.44</v>
      </c>
      <c r="H50" s="9" t="n">
        <f aca="false">H19+H49</f>
        <v>32.65</v>
      </c>
      <c r="I50" s="9" t="n">
        <f aca="false">I19+I49</f>
        <v>136.88</v>
      </c>
      <c r="J50" s="9" t="n">
        <f aca="false">J19+J49</f>
        <v>0.422</v>
      </c>
      <c r="K50" s="9" t="n">
        <f aca="false">K19+K49</f>
        <v>12.2</v>
      </c>
      <c r="L50" s="9" t="n">
        <f aca="false">L19+L49</f>
        <v>34.868</v>
      </c>
      <c r="M50" s="9" t="n">
        <f aca="false">M19+M49</f>
        <v>365.93</v>
      </c>
      <c r="N50" s="9" t="n">
        <f aca="false">N19+N49</f>
        <v>567.92</v>
      </c>
      <c r="O50" s="9" t="n">
        <f aca="false">O19+O49</f>
        <v>137.627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O1"/>
    <mergeCell ref="A2:O2"/>
    <mergeCell ref="A5:O5"/>
    <mergeCell ref="A20:O20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9" man="true" max="16383" min="0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22" colorId="64" zoomScale="100" zoomScaleNormal="100" zoomScalePageLayoutView="100" workbookViewId="0">
      <selection pane="topLeft" activeCell="F57" activeCellId="0" sqref="F57"/>
    </sheetView>
  </sheetViews>
  <sheetFormatPr defaultColWidth="8.6796875" defaultRowHeight="18.75" zeroHeight="false" outlineLevelRow="0" outlineLevelCol="0"/>
  <cols>
    <col collapsed="false" customWidth="true" hidden="false" outlineLevel="0" max="1" min="1" style="3" width="13.42"/>
    <col collapsed="false" customWidth="true" hidden="false" outlineLevel="0" max="2" min="2" style="3" width="46.42"/>
    <col collapsed="false" customWidth="true" hidden="false" outlineLevel="0" max="15" min="3" style="3" width="14.29"/>
  </cols>
  <sheetData>
    <row r="1" customFormat="false" ht="18.75" hidden="false" customHeight="false" outlineLevel="0" collapsed="false">
      <c r="A1" s="2" t="s">
        <v>133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s="1" customFormat="true" ht="37.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21.75" hidden="false" customHeight="true" outlineLevel="0" collapsed="false">
      <c r="A6" s="7" t="s">
        <v>134</v>
      </c>
      <c r="B6" s="8" t="s">
        <v>135</v>
      </c>
      <c r="C6" s="9" t="n">
        <v>10</v>
      </c>
      <c r="D6" s="10" t="n">
        <v>15.4</v>
      </c>
      <c r="E6" s="10" t="n">
        <v>10</v>
      </c>
      <c r="F6" s="9" t="n">
        <v>9</v>
      </c>
      <c r="G6" s="9" t="n">
        <v>0.27</v>
      </c>
      <c r="H6" s="9"/>
      <c r="I6" s="9" t="n">
        <v>0.84</v>
      </c>
      <c r="J6" s="9" t="n">
        <v>0.035</v>
      </c>
      <c r="K6" s="9" t="n">
        <v>6.5</v>
      </c>
      <c r="L6" s="9" t="n">
        <v>0.05</v>
      </c>
      <c r="M6" s="9" t="n">
        <v>7</v>
      </c>
      <c r="N6" s="9" t="n">
        <v>17.5</v>
      </c>
      <c r="O6" s="9" t="n">
        <v>5.5</v>
      </c>
    </row>
    <row r="7" customFormat="false" ht="19.5" hidden="false" customHeight="true" outlineLevel="0" collapsed="false">
      <c r="A7" s="12"/>
      <c r="B7" s="11" t="s">
        <v>29</v>
      </c>
      <c r="C7" s="9"/>
      <c r="D7" s="10" t="n">
        <v>10</v>
      </c>
      <c r="E7" s="10" t="n">
        <v>10</v>
      </c>
      <c r="F7" s="9"/>
      <c r="G7" s="9"/>
      <c r="H7" s="9"/>
      <c r="I7" s="9"/>
      <c r="J7" s="9"/>
      <c r="K7" s="9"/>
      <c r="L7" s="9" t="n">
        <v>0.02</v>
      </c>
      <c r="M7" s="9" t="n">
        <v>1</v>
      </c>
      <c r="N7" s="9" t="n">
        <v>0.84</v>
      </c>
      <c r="O7" s="9" t="n">
        <v>0.15</v>
      </c>
    </row>
    <row r="8" customFormat="false" ht="18.75" hidden="false" customHeight="true" outlineLevel="0" collapsed="false">
      <c r="A8" s="10"/>
      <c r="B8" s="15" t="s">
        <v>21</v>
      </c>
      <c r="C8" s="10"/>
      <c r="D8" s="10" t="n">
        <v>20</v>
      </c>
      <c r="E8" s="10" t="n">
        <v>20</v>
      </c>
      <c r="F8" s="10"/>
      <c r="G8" s="10"/>
      <c r="H8" s="10"/>
      <c r="I8" s="10"/>
      <c r="J8" s="10" t="n">
        <v>0.02</v>
      </c>
      <c r="K8" s="10"/>
      <c r="L8" s="10"/>
      <c r="M8" s="10" t="n">
        <v>4.6</v>
      </c>
      <c r="N8" s="10" t="n">
        <v>17.4</v>
      </c>
      <c r="O8" s="10" t="n">
        <v>6.6</v>
      </c>
    </row>
    <row r="9" customFormat="false" ht="17.35" hidden="false" customHeight="false" outlineLevel="0" collapsed="false">
      <c r="A9" s="5" t="s">
        <v>136</v>
      </c>
      <c r="B9" s="8" t="s">
        <v>137</v>
      </c>
      <c r="C9" s="9" t="n">
        <v>50</v>
      </c>
      <c r="D9" s="9"/>
      <c r="E9" s="9"/>
      <c r="F9" s="9" t="n">
        <v>138</v>
      </c>
      <c r="G9" s="9" t="n">
        <v>10</v>
      </c>
      <c r="H9" s="9" t="n">
        <v>5.47</v>
      </c>
      <c r="I9" s="9" t="n">
        <v>7.73</v>
      </c>
      <c r="J9" s="9"/>
      <c r="K9" s="9"/>
      <c r="L9" s="9"/>
      <c r="M9" s="9"/>
      <c r="N9" s="9"/>
      <c r="O9" s="9"/>
    </row>
    <row r="10" customFormat="false" ht="17.35" hidden="false" customHeight="false" outlineLevel="0" collapsed="false">
      <c r="A10" s="20"/>
      <c r="B10" s="15" t="s">
        <v>103</v>
      </c>
      <c r="C10" s="10"/>
      <c r="D10" s="10" t="n">
        <v>39</v>
      </c>
      <c r="E10" s="10" t="n">
        <v>37</v>
      </c>
      <c r="F10" s="10"/>
      <c r="G10" s="10"/>
      <c r="H10" s="10"/>
      <c r="I10" s="10"/>
      <c r="J10" s="10" t="n">
        <v>0.04</v>
      </c>
      <c r="K10" s="10"/>
      <c r="L10" s="10"/>
      <c r="M10" s="10" t="n">
        <v>5.76</v>
      </c>
      <c r="N10" s="10" t="n">
        <v>54</v>
      </c>
      <c r="O10" s="10"/>
    </row>
    <row r="11" customFormat="false" ht="17.35" hidden="false" customHeight="false" outlineLevel="0" collapsed="false">
      <c r="A11" s="20"/>
      <c r="B11" s="15" t="s">
        <v>138</v>
      </c>
      <c r="C11" s="10"/>
      <c r="D11" s="10" t="n">
        <v>9</v>
      </c>
      <c r="E11" s="10" t="n">
        <v>9</v>
      </c>
      <c r="F11" s="10"/>
      <c r="G11" s="10"/>
      <c r="H11" s="10"/>
      <c r="I11" s="10"/>
      <c r="J11" s="10" t="n">
        <v>0.02</v>
      </c>
      <c r="K11" s="10"/>
      <c r="L11" s="10"/>
      <c r="M11" s="10" t="n">
        <v>2.16</v>
      </c>
      <c r="N11" s="10" t="n">
        <v>10.32</v>
      </c>
      <c r="O11" s="10"/>
    </row>
    <row r="12" customFormat="false" ht="17.35" hidden="false" customHeight="false" outlineLevel="0" collapsed="false">
      <c r="A12" s="20"/>
      <c r="B12" s="15" t="s">
        <v>139</v>
      </c>
      <c r="C12" s="10"/>
      <c r="D12" s="10" t="n">
        <v>12</v>
      </c>
      <c r="E12" s="10" t="n">
        <v>12</v>
      </c>
      <c r="F12" s="10"/>
      <c r="G12" s="10"/>
      <c r="H12" s="10"/>
      <c r="I12" s="10"/>
      <c r="J12" s="10" t="n">
        <v>0.006</v>
      </c>
      <c r="K12" s="10" t="n">
        <v>0.2</v>
      </c>
      <c r="L12" s="10"/>
      <c r="M12" s="10" t="n">
        <v>14.52</v>
      </c>
      <c r="N12" s="10" t="n">
        <v>10.92</v>
      </c>
      <c r="O12" s="10"/>
    </row>
    <row r="13" customFormat="false" ht="17.35" hidden="false" customHeight="false" outlineLevel="0" collapsed="false">
      <c r="A13" s="20"/>
      <c r="B13" s="15" t="s">
        <v>140</v>
      </c>
      <c r="C13" s="10"/>
      <c r="D13" s="10" t="n">
        <v>5</v>
      </c>
      <c r="E13" s="10" t="n">
        <v>5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customFormat="false" ht="17.35" hidden="false" customHeight="false" outlineLevel="0" collapsed="false">
      <c r="A14" s="20"/>
      <c r="B14" s="15" t="s">
        <v>141</v>
      </c>
      <c r="C14" s="10"/>
      <c r="D14" s="10" t="n">
        <v>1.5</v>
      </c>
      <c r="E14" s="10" t="n">
        <v>1.5</v>
      </c>
      <c r="F14" s="10"/>
      <c r="G14" s="10"/>
      <c r="H14" s="10"/>
      <c r="I14" s="10"/>
      <c r="J14" s="10"/>
      <c r="K14" s="10"/>
      <c r="L14" s="10"/>
      <c r="M14" s="10" t="n">
        <v>2.2</v>
      </c>
      <c r="N14" s="10"/>
      <c r="O14" s="10"/>
    </row>
    <row r="15" customFormat="false" ht="17.35" hidden="false" customHeight="false" outlineLevel="0" collapsed="false">
      <c r="A15" s="20"/>
      <c r="B15" s="11" t="s">
        <v>142</v>
      </c>
      <c r="C15" s="10"/>
      <c r="D15" s="10" t="n">
        <v>3</v>
      </c>
      <c r="E15" s="10" t="n">
        <v>3</v>
      </c>
      <c r="F15" s="10"/>
      <c r="G15" s="10"/>
      <c r="H15" s="10"/>
      <c r="I15" s="10"/>
      <c r="J15" s="10"/>
      <c r="K15" s="10"/>
      <c r="L15" s="10"/>
      <c r="M15" s="10" t="n">
        <v>0.02</v>
      </c>
      <c r="N15" s="10" t="n">
        <v>1</v>
      </c>
      <c r="O15" s="10"/>
    </row>
    <row r="16" customFormat="false" ht="18" hidden="false" customHeight="true" outlineLevel="0" collapsed="false">
      <c r="A16" s="4" t="s">
        <v>61</v>
      </c>
      <c r="B16" s="13" t="s">
        <v>62</v>
      </c>
      <c r="C16" s="9" t="n">
        <v>150</v>
      </c>
      <c r="D16" s="9"/>
      <c r="E16" s="9"/>
      <c r="F16" s="9" t="n">
        <v>243</v>
      </c>
      <c r="G16" s="9" t="n">
        <v>6</v>
      </c>
      <c r="H16" s="9" t="n">
        <v>6</v>
      </c>
      <c r="I16" s="9" t="n">
        <v>46.05</v>
      </c>
      <c r="J16" s="9"/>
      <c r="K16" s="9"/>
      <c r="L16" s="9"/>
      <c r="M16" s="9"/>
      <c r="N16" s="9"/>
      <c r="O16" s="9"/>
    </row>
    <row r="17" customFormat="false" ht="17.35" hidden="false" customHeight="false" outlineLevel="0" collapsed="false">
      <c r="A17" s="20"/>
      <c r="B17" s="15" t="s">
        <v>63</v>
      </c>
      <c r="C17" s="10"/>
      <c r="D17" s="10" t="n">
        <v>69.3</v>
      </c>
      <c r="E17" s="10" t="n">
        <v>69.3</v>
      </c>
      <c r="F17" s="10"/>
      <c r="G17" s="10"/>
      <c r="H17" s="10"/>
      <c r="I17" s="10"/>
      <c r="J17" s="9"/>
      <c r="K17" s="9"/>
      <c r="L17" s="9" t="n">
        <v>0.02</v>
      </c>
      <c r="M17" s="9" t="n">
        <v>1.66</v>
      </c>
      <c r="N17" s="9" t="n">
        <v>1.45</v>
      </c>
      <c r="O17" s="9" t="n">
        <v>0.2</v>
      </c>
    </row>
    <row r="18" customFormat="false" ht="17.35" hidden="false" customHeight="false" outlineLevel="0" collapsed="false">
      <c r="A18" s="20"/>
      <c r="B18" s="15" t="s">
        <v>45</v>
      </c>
      <c r="C18" s="10"/>
      <c r="D18" s="10" t="n">
        <v>2</v>
      </c>
      <c r="E18" s="10" t="n">
        <v>2</v>
      </c>
      <c r="F18" s="10"/>
      <c r="G18" s="10"/>
      <c r="H18" s="10"/>
      <c r="I18" s="10"/>
      <c r="J18" s="9"/>
      <c r="K18" s="9"/>
      <c r="L18" s="9"/>
      <c r="M18" s="9" t="n">
        <v>4.91</v>
      </c>
      <c r="N18" s="9"/>
      <c r="O18" s="9" t="n">
        <v>0.36</v>
      </c>
    </row>
    <row r="19" customFormat="false" ht="17.35" hidden="false" customHeight="false" outlineLevel="0" collapsed="false">
      <c r="A19" s="20"/>
      <c r="B19" s="15" t="s">
        <v>29</v>
      </c>
      <c r="C19" s="10"/>
      <c r="D19" s="10" t="n">
        <v>5.25</v>
      </c>
      <c r="E19" s="10" t="n">
        <v>5.25</v>
      </c>
      <c r="F19" s="10"/>
      <c r="G19" s="10"/>
      <c r="H19" s="10"/>
      <c r="I19" s="10"/>
      <c r="J19" s="9"/>
      <c r="K19" s="9"/>
      <c r="L19" s="9" t="n">
        <v>0.018</v>
      </c>
      <c r="M19" s="9" t="n">
        <v>1.05</v>
      </c>
      <c r="N19" s="9" t="n">
        <v>0.09</v>
      </c>
      <c r="O19" s="9" t="n">
        <v>0.15</v>
      </c>
    </row>
    <row r="20" customFormat="false" ht="18.75" hidden="false" customHeight="false" outlineLevel="0" collapsed="false">
      <c r="A20" s="10"/>
      <c r="B20" s="15" t="s">
        <v>27</v>
      </c>
      <c r="C20" s="10"/>
      <c r="D20" s="10" t="n">
        <v>65</v>
      </c>
      <c r="E20" s="10" t="n">
        <v>65</v>
      </c>
      <c r="F20" s="10"/>
      <c r="G20" s="10"/>
      <c r="H20" s="16"/>
      <c r="I20" s="16"/>
      <c r="J20" s="14"/>
      <c r="K20" s="14"/>
      <c r="L20" s="14"/>
      <c r="M20" s="14"/>
      <c r="N20" s="14"/>
      <c r="O20" s="9"/>
    </row>
    <row r="21" customFormat="false" ht="18.75" hidden="false" customHeight="false" outlineLevel="0" collapsed="false">
      <c r="A21" s="10"/>
      <c r="B21" s="15" t="s">
        <v>28</v>
      </c>
      <c r="C21" s="10"/>
      <c r="D21" s="10" t="n">
        <v>6</v>
      </c>
      <c r="E21" s="10" t="n">
        <v>6</v>
      </c>
      <c r="F21" s="10"/>
      <c r="G21" s="10"/>
      <c r="H21" s="17"/>
      <c r="I21" s="17"/>
      <c r="J21" s="18"/>
      <c r="K21" s="18"/>
      <c r="L21" s="18"/>
      <c r="M21" s="18" t="n">
        <v>0.2</v>
      </c>
      <c r="N21" s="18"/>
      <c r="O21" s="9"/>
    </row>
    <row r="22" customFormat="false" ht="18.75" hidden="false" customHeight="false" outlineLevel="0" collapsed="false">
      <c r="A22" s="10"/>
      <c r="B22" s="15" t="s">
        <v>29</v>
      </c>
      <c r="C22" s="10"/>
      <c r="D22" s="10" t="n">
        <v>10</v>
      </c>
      <c r="E22" s="10" t="n">
        <v>10</v>
      </c>
      <c r="F22" s="10"/>
      <c r="G22" s="10"/>
      <c r="H22" s="17"/>
      <c r="I22" s="17"/>
      <c r="J22" s="18"/>
      <c r="K22" s="18"/>
      <c r="L22" s="9" t="n">
        <v>0.02</v>
      </c>
      <c r="M22" s="9" t="n">
        <v>1</v>
      </c>
      <c r="N22" s="9" t="n">
        <v>0.84</v>
      </c>
      <c r="O22" s="9" t="n">
        <v>0.15</v>
      </c>
    </row>
    <row r="23" customFormat="false" ht="17.35" hidden="false" customHeight="false" outlineLevel="0" collapsed="false">
      <c r="A23" s="4" t="s">
        <v>31</v>
      </c>
      <c r="B23" s="13" t="s">
        <v>32</v>
      </c>
      <c r="C23" s="9" t="n">
        <v>200</v>
      </c>
      <c r="D23" s="9"/>
      <c r="E23" s="9"/>
      <c r="F23" s="9" t="n">
        <v>56</v>
      </c>
      <c r="G23" s="9" t="n">
        <v>0.2</v>
      </c>
      <c r="H23" s="9"/>
      <c r="I23" s="9" t="n">
        <v>15</v>
      </c>
      <c r="J23" s="9"/>
      <c r="K23" s="9"/>
      <c r="L23" s="9"/>
      <c r="M23" s="9"/>
      <c r="N23" s="9"/>
      <c r="O23" s="9"/>
    </row>
    <row r="24" customFormat="false" ht="17.35" hidden="false" customHeight="false" outlineLevel="0" collapsed="false">
      <c r="A24" s="10"/>
      <c r="B24" s="15" t="s">
        <v>33</v>
      </c>
      <c r="C24" s="10"/>
      <c r="D24" s="10" t="n">
        <v>50</v>
      </c>
      <c r="E24" s="10" t="n">
        <v>50</v>
      </c>
      <c r="F24" s="10"/>
      <c r="G24" s="10"/>
      <c r="H24" s="10"/>
      <c r="I24" s="10"/>
      <c r="J24" s="10" t="n">
        <v>0.02</v>
      </c>
      <c r="K24" s="10" t="n">
        <v>0.28</v>
      </c>
      <c r="L24" s="10"/>
      <c r="M24" s="10" t="n">
        <v>13.3</v>
      </c>
      <c r="N24" s="10" t="n">
        <v>23.1</v>
      </c>
      <c r="O24" s="10" t="n">
        <v>12.3</v>
      </c>
    </row>
    <row r="25" customFormat="false" ht="17.35" hidden="false" customHeight="false" outlineLevel="0" collapsed="false">
      <c r="A25" s="10"/>
      <c r="B25" s="15" t="s">
        <v>28</v>
      </c>
      <c r="C25" s="10"/>
      <c r="D25" s="10" t="n">
        <v>15</v>
      </c>
      <c r="E25" s="10" t="n">
        <v>15</v>
      </c>
      <c r="F25" s="10"/>
      <c r="G25" s="10"/>
      <c r="H25" s="10"/>
      <c r="I25" s="10"/>
      <c r="J25" s="10"/>
      <c r="K25" s="10"/>
      <c r="L25" s="10"/>
      <c r="M25" s="10" t="n">
        <v>0.3</v>
      </c>
      <c r="N25" s="10"/>
      <c r="O25" s="10"/>
    </row>
    <row r="26" customFormat="false" ht="17.35" hidden="false" customHeight="false" outlineLevel="0" collapsed="false">
      <c r="A26" s="10"/>
      <c r="B26" s="15" t="s">
        <v>27</v>
      </c>
      <c r="C26" s="10"/>
      <c r="D26" s="10" t="n">
        <v>150</v>
      </c>
      <c r="E26" s="10" t="n">
        <v>150</v>
      </c>
      <c r="F26" s="10"/>
      <c r="G26" s="10"/>
      <c r="H26" s="10"/>
      <c r="I26" s="10"/>
      <c r="J26" s="9"/>
      <c r="K26" s="9"/>
      <c r="L26" s="9"/>
      <c r="M26" s="9"/>
      <c r="N26" s="9"/>
      <c r="O26" s="9"/>
    </row>
    <row r="27" customFormat="false" ht="17.35" hidden="false" customHeight="false" outlineLevel="0" collapsed="false">
      <c r="A27" s="10"/>
      <c r="B27" s="8" t="s">
        <v>64</v>
      </c>
      <c r="C27" s="9" t="n">
        <v>10</v>
      </c>
      <c r="D27" s="10" t="n">
        <v>10</v>
      </c>
      <c r="E27" s="10" t="n">
        <v>10</v>
      </c>
      <c r="F27" s="9" t="n">
        <v>52</v>
      </c>
      <c r="G27" s="9" t="n">
        <v>1.65</v>
      </c>
      <c r="H27" s="9" t="n">
        <v>0.275</v>
      </c>
      <c r="I27" s="9" t="n">
        <v>10.25</v>
      </c>
      <c r="J27" s="9" t="n">
        <v>0.02</v>
      </c>
      <c r="K27" s="9"/>
      <c r="L27" s="9"/>
      <c r="M27" s="9" t="n">
        <v>4.6</v>
      </c>
      <c r="N27" s="9" t="n">
        <v>17.4</v>
      </c>
      <c r="O27" s="9" t="n">
        <v>6.6</v>
      </c>
    </row>
    <row r="28" customFormat="false" ht="17.35" hidden="false" customHeight="false" outlineLevel="0" collapsed="false">
      <c r="A28" s="10"/>
      <c r="B28" s="8" t="s">
        <v>72</v>
      </c>
      <c r="C28" s="9" t="n">
        <v>150</v>
      </c>
      <c r="D28" s="10" t="n">
        <v>100</v>
      </c>
      <c r="E28" s="10" t="n">
        <v>100</v>
      </c>
      <c r="F28" s="9" t="n">
        <v>35</v>
      </c>
      <c r="G28" s="9" t="n">
        <v>1.61</v>
      </c>
      <c r="H28" s="9" t="n">
        <v>0.5</v>
      </c>
      <c r="I28" s="9" t="n">
        <v>21</v>
      </c>
      <c r="J28" s="9" t="n">
        <v>0.01</v>
      </c>
      <c r="K28" s="9" t="n">
        <v>13</v>
      </c>
      <c r="L28" s="9" t="n">
        <v>0.03</v>
      </c>
      <c r="M28" s="9" t="n">
        <v>16</v>
      </c>
      <c r="N28" s="9" t="n">
        <v>11</v>
      </c>
      <c r="O28" s="9" t="n">
        <v>9</v>
      </c>
    </row>
    <row r="29" customFormat="false" ht="18.75" hidden="false" customHeight="false" outlineLevel="0" collapsed="false">
      <c r="A29" s="10"/>
      <c r="B29" s="14" t="s">
        <v>34</v>
      </c>
      <c r="C29" s="9" t="n">
        <f aca="false">SUM(C6:C28)</f>
        <v>570</v>
      </c>
      <c r="D29" s="10"/>
      <c r="E29" s="10"/>
      <c r="F29" s="9" t="n">
        <f aca="false">SUM(F6:F28)</f>
        <v>533</v>
      </c>
      <c r="G29" s="9" t="n">
        <f aca="false">SUM(G6:G28)</f>
        <v>19.73</v>
      </c>
      <c r="H29" s="9" t="n">
        <f aca="false">SUM(H6:H28)</f>
        <v>12.245</v>
      </c>
      <c r="I29" s="9" t="n">
        <f aca="false">SUM(I6:I28)</f>
        <v>100.87</v>
      </c>
      <c r="J29" s="9" t="n">
        <f aca="false">SUM(J6:J28)</f>
        <v>0.171</v>
      </c>
      <c r="K29" s="9" t="n">
        <f aca="false">SUM(K6:K28)</f>
        <v>19.98</v>
      </c>
      <c r="L29" s="9" t="n">
        <f aca="false">SUM(L6:L28)</f>
        <v>0.158</v>
      </c>
      <c r="M29" s="9" t="n">
        <f aca="false">SUM(M6:M28)</f>
        <v>80.28</v>
      </c>
      <c r="N29" s="9" t="n">
        <f aca="false">SUM(N6:N28)</f>
        <v>165.86</v>
      </c>
      <c r="O29" s="9" t="n">
        <f aca="false">SUM(O6:O28)</f>
        <v>41.01</v>
      </c>
    </row>
    <row r="30" customFormat="false" ht="18.75" hidden="false" customHeight="false" outlineLevel="0" collapsed="false">
      <c r="A30" s="19" t="s">
        <v>35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customFormat="false" ht="25.35" hidden="false" customHeight="true" outlineLevel="0" collapsed="false">
      <c r="A31" s="4" t="s">
        <v>36</v>
      </c>
      <c r="B31" s="13" t="s">
        <v>37</v>
      </c>
      <c r="C31" s="9" t="n">
        <v>250</v>
      </c>
      <c r="D31" s="9"/>
      <c r="E31" s="9"/>
      <c r="F31" s="9" t="n">
        <v>113</v>
      </c>
      <c r="G31" s="9" t="n">
        <v>4.77</v>
      </c>
      <c r="H31" s="9" t="n">
        <v>5</v>
      </c>
      <c r="I31" s="9" t="n">
        <v>7.9</v>
      </c>
      <c r="J31" s="9"/>
      <c r="K31" s="9"/>
      <c r="L31" s="9"/>
      <c r="M31" s="9"/>
      <c r="N31" s="9"/>
      <c r="O31" s="9"/>
    </row>
    <row r="32" customFormat="false" ht="18.75" hidden="false" customHeight="true" outlineLevel="0" collapsed="false">
      <c r="A32" s="20"/>
      <c r="B32" s="15" t="s">
        <v>38</v>
      </c>
      <c r="C32" s="10"/>
      <c r="D32" s="10" t="n">
        <v>62.5</v>
      </c>
      <c r="E32" s="10" t="n">
        <v>50</v>
      </c>
      <c r="F32" s="10"/>
      <c r="G32" s="10"/>
      <c r="H32" s="10"/>
      <c r="I32" s="10"/>
      <c r="J32" s="9" t="n">
        <v>0.018</v>
      </c>
      <c r="K32" s="9" t="n">
        <v>27</v>
      </c>
      <c r="L32" s="9"/>
      <c r="M32" s="9" t="n">
        <v>29</v>
      </c>
      <c r="N32" s="9" t="n">
        <v>18.6</v>
      </c>
      <c r="O32" s="9" t="n">
        <v>9.4</v>
      </c>
    </row>
    <row r="33" customFormat="false" ht="18.75" hidden="false" customHeight="true" outlineLevel="0" collapsed="false">
      <c r="A33" s="20"/>
      <c r="B33" s="15" t="s">
        <v>39</v>
      </c>
      <c r="C33" s="10"/>
      <c r="D33" s="10" t="n">
        <v>40</v>
      </c>
      <c r="E33" s="10" t="n">
        <v>30</v>
      </c>
      <c r="F33" s="10"/>
      <c r="G33" s="10"/>
      <c r="H33" s="10"/>
      <c r="I33" s="10"/>
      <c r="J33" s="9" t="n">
        <v>0.027</v>
      </c>
      <c r="K33" s="9" t="n">
        <v>4.01</v>
      </c>
      <c r="L33" s="9"/>
      <c r="M33" s="9" t="n">
        <v>2</v>
      </c>
      <c r="N33" s="9" t="n">
        <v>11.1</v>
      </c>
      <c r="O33" s="9" t="n">
        <v>4.6</v>
      </c>
    </row>
    <row r="34" customFormat="false" ht="19.5" hidden="false" customHeight="true" outlineLevel="0" collapsed="false">
      <c r="A34" s="20"/>
      <c r="B34" s="15" t="s">
        <v>40</v>
      </c>
      <c r="C34" s="10"/>
      <c r="D34" s="10" t="n">
        <v>3.25</v>
      </c>
      <c r="E34" s="10" t="n">
        <v>2.5</v>
      </c>
      <c r="F34" s="10"/>
      <c r="G34" s="10"/>
      <c r="H34" s="10"/>
      <c r="I34" s="10"/>
      <c r="J34" s="9"/>
      <c r="K34" s="9"/>
      <c r="L34" s="9"/>
      <c r="M34" s="9"/>
      <c r="N34" s="9"/>
      <c r="O34" s="9"/>
    </row>
    <row r="35" customFormat="false" ht="21" hidden="false" customHeight="true" outlineLevel="0" collapsed="false">
      <c r="A35" s="20"/>
      <c r="B35" s="15" t="s">
        <v>41</v>
      </c>
      <c r="C35" s="10"/>
      <c r="D35" s="10" t="n">
        <v>12</v>
      </c>
      <c r="E35" s="10" t="n">
        <v>10</v>
      </c>
      <c r="F35" s="10"/>
      <c r="G35" s="10"/>
      <c r="H35" s="10"/>
      <c r="I35" s="10"/>
      <c r="J35" s="9" t="n">
        <v>0.005</v>
      </c>
      <c r="K35" s="9" t="n">
        <v>0.1</v>
      </c>
      <c r="L35" s="9"/>
      <c r="M35" s="9" t="n">
        <v>3.1</v>
      </c>
      <c r="N35" s="9" t="n">
        <v>5.8</v>
      </c>
      <c r="O35" s="9" t="n">
        <v>1.4</v>
      </c>
    </row>
    <row r="36" customFormat="false" ht="17.25" hidden="false" customHeight="true" outlineLevel="0" collapsed="false">
      <c r="A36" s="20"/>
      <c r="B36" s="15" t="s">
        <v>42</v>
      </c>
      <c r="C36" s="10"/>
      <c r="D36" s="10" t="n">
        <v>12.5</v>
      </c>
      <c r="E36" s="10" t="n">
        <v>10</v>
      </c>
      <c r="F36" s="10"/>
      <c r="G36" s="10"/>
      <c r="H36" s="10"/>
      <c r="I36" s="10"/>
      <c r="J36" s="9" t="n">
        <v>0.006</v>
      </c>
      <c r="K36" s="9" t="n">
        <v>0.5</v>
      </c>
      <c r="L36" s="9"/>
      <c r="M36" s="9" t="n">
        <v>5.1</v>
      </c>
      <c r="N36" s="9" t="n">
        <v>5.5</v>
      </c>
      <c r="O36" s="9" t="n">
        <v>3.8</v>
      </c>
    </row>
    <row r="37" customFormat="false" ht="17.25" hidden="false" customHeight="true" outlineLevel="0" collapsed="false">
      <c r="A37" s="20"/>
      <c r="B37" s="15" t="s">
        <v>43</v>
      </c>
      <c r="C37" s="10"/>
      <c r="D37" s="10" t="n">
        <v>5</v>
      </c>
      <c r="E37" s="10" t="n">
        <v>5</v>
      </c>
      <c r="F37" s="10"/>
      <c r="G37" s="10"/>
      <c r="H37" s="10"/>
      <c r="I37" s="10"/>
      <c r="J37" s="9"/>
      <c r="K37" s="9"/>
      <c r="L37" s="9" t="n">
        <v>0.01</v>
      </c>
      <c r="M37" s="9" t="n">
        <v>0.66</v>
      </c>
      <c r="N37" s="9" t="n">
        <v>0.57</v>
      </c>
      <c r="O37" s="9" t="n">
        <v>0.009</v>
      </c>
    </row>
    <row r="38" customFormat="false" ht="18" hidden="false" customHeight="true" outlineLevel="0" collapsed="false">
      <c r="A38" s="20"/>
      <c r="B38" s="15" t="s">
        <v>44</v>
      </c>
      <c r="C38" s="10"/>
      <c r="D38" s="10" t="n">
        <v>200</v>
      </c>
      <c r="E38" s="10" t="n">
        <v>200</v>
      </c>
      <c r="F38" s="10"/>
      <c r="G38" s="10"/>
      <c r="H38" s="10"/>
      <c r="I38" s="10"/>
      <c r="J38" s="9"/>
      <c r="K38" s="9"/>
      <c r="L38" s="9"/>
      <c r="M38" s="9" t="n">
        <v>10</v>
      </c>
      <c r="N38" s="9" t="n">
        <v>200</v>
      </c>
      <c r="O38" s="9" t="n">
        <v>8</v>
      </c>
    </row>
    <row r="39" customFormat="false" ht="17.35" hidden="false" customHeight="false" outlineLevel="0" collapsed="false">
      <c r="A39" s="20"/>
      <c r="B39" s="15" t="s">
        <v>45</v>
      </c>
      <c r="C39" s="10"/>
      <c r="D39" s="10" t="n">
        <v>2.5</v>
      </c>
      <c r="E39" s="10" t="n">
        <v>2.5</v>
      </c>
      <c r="F39" s="10"/>
      <c r="G39" s="10"/>
      <c r="H39" s="10"/>
      <c r="I39" s="10"/>
      <c r="J39" s="9"/>
      <c r="K39" s="9"/>
      <c r="L39" s="9"/>
      <c r="M39" s="9" t="n">
        <v>0.73</v>
      </c>
      <c r="N39" s="9"/>
      <c r="O39" s="9" t="n">
        <v>0.04</v>
      </c>
    </row>
    <row r="40" customFormat="false" ht="17.35" hidden="false" customHeight="false" outlineLevel="0" collapsed="false">
      <c r="A40" s="4" t="s">
        <v>143</v>
      </c>
      <c r="B40" s="13" t="s">
        <v>144</v>
      </c>
      <c r="C40" s="9" t="n">
        <v>60</v>
      </c>
      <c r="D40" s="9"/>
      <c r="E40" s="9"/>
      <c r="F40" s="9" t="n">
        <v>189</v>
      </c>
      <c r="G40" s="9" t="n">
        <v>14</v>
      </c>
      <c r="H40" s="9" t="n">
        <v>13</v>
      </c>
      <c r="I40" s="9" t="n">
        <v>6</v>
      </c>
      <c r="J40" s="10"/>
      <c r="K40" s="10"/>
      <c r="L40" s="10"/>
      <c r="M40" s="10"/>
      <c r="N40" s="10"/>
      <c r="O40" s="10"/>
    </row>
    <row r="41" customFormat="false" ht="17.35" hidden="false" customHeight="false" outlineLevel="0" collapsed="false">
      <c r="A41" s="20"/>
      <c r="B41" s="15" t="s">
        <v>145</v>
      </c>
      <c r="C41" s="10"/>
      <c r="D41" s="10" t="n">
        <v>53.4</v>
      </c>
      <c r="E41" s="10" t="n">
        <v>44.4</v>
      </c>
      <c r="F41" s="10"/>
      <c r="G41" s="10"/>
      <c r="H41" s="10"/>
      <c r="I41" s="10"/>
      <c r="J41" s="10" t="n">
        <v>0.22</v>
      </c>
      <c r="K41" s="10" t="n">
        <v>24.4</v>
      </c>
      <c r="L41" s="10" t="n">
        <v>6.06</v>
      </c>
      <c r="M41" s="10" t="n">
        <v>6.4</v>
      </c>
      <c r="N41" s="10" t="n">
        <v>232.3</v>
      </c>
      <c r="O41" s="10" t="n">
        <v>13.3</v>
      </c>
    </row>
    <row r="42" customFormat="false" ht="19.5" hidden="false" customHeight="true" outlineLevel="0" collapsed="false">
      <c r="A42" s="20"/>
      <c r="B42" s="15" t="s">
        <v>132</v>
      </c>
      <c r="C42" s="10"/>
      <c r="D42" s="10" t="n">
        <v>3.6</v>
      </c>
      <c r="E42" s="10" t="n">
        <v>3.6</v>
      </c>
      <c r="F42" s="10"/>
      <c r="G42" s="10"/>
      <c r="H42" s="10"/>
      <c r="I42" s="10"/>
      <c r="J42" s="10"/>
      <c r="K42" s="10"/>
      <c r="L42" s="10" t="n">
        <v>0.02</v>
      </c>
      <c r="M42" s="10" t="n">
        <v>1.2</v>
      </c>
      <c r="N42" s="10" t="n">
        <v>32.6</v>
      </c>
      <c r="O42" s="10" t="n">
        <v>0.18</v>
      </c>
    </row>
    <row r="43" customFormat="false" ht="17.35" hidden="false" customHeight="false" outlineLevel="0" collapsed="false">
      <c r="A43" s="4"/>
      <c r="B43" s="11" t="s">
        <v>45</v>
      </c>
      <c r="C43" s="21"/>
      <c r="D43" s="21" t="n">
        <v>1.8</v>
      </c>
      <c r="E43" s="21" t="n">
        <v>1.8</v>
      </c>
      <c r="F43" s="21"/>
      <c r="G43" s="21"/>
      <c r="H43" s="21"/>
      <c r="I43" s="21"/>
      <c r="J43" s="21"/>
      <c r="K43" s="21"/>
      <c r="L43" s="21" t="n">
        <v>9.1</v>
      </c>
      <c r="M43" s="21"/>
      <c r="N43" s="10"/>
      <c r="O43" s="10" t="n">
        <v>0.66</v>
      </c>
    </row>
    <row r="44" customFormat="false" ht="17.35" hidden="false" customHeight="false" outlineLevel="0" collapsed="false">
      <c r="A44" s="20"/>
      <c r="B44" s="15" t="s">
        <v>49</v>
      </c>
      <c r="C44" s="10"/>
      <c r="D44" s="10" t="n">
        <v>1.8</v>
      </c>
      <c r="E44" s="10" t="n">
        <v>1.8</v>
      </c>
      <c r="F44" s="10"/>
      <c r="G44" s="10"/>
      <c r="H44" s="10"/>
      <c r="I44" s="10"/>
      <c r="J44" s="10" t="n">
        <v>0.006</v>
      </c>
      <c r="K44" s="10" t="n">
        <v>2.25</v>
      </c>
      <c r="L44" s="10"/>
      <c r="M44" s="10" t="n">
        <v>0.6</v>
      </c>
      <c r="N44" s="10" t="n">
        <v>2.1</v>
      </c>
      <c r="O44" s="10" t="n">
        <v>0.9</v>
      </c>
    </row>
    <row r="45" customFormat="false" ht="17.35" hidden="false" customHeight="false" outlineLevel="0" collapsed="false">
      <c r="A45" s="20"/>
      <c r="B45" s="15" t="s">
        <v>146</v>
      </c>
      <c r="C45" s="10"/>
      <c r="D45" s="10" t="n">
        <v>2.25</v>
      </c>
      <c r="E45" s="10" t="n">
        <v>2.25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customFormat="false" ht="17.35" hidden="false" customHeight="false" outlineLevel="0" collapsed="false">
      <c r="A46" s="20"/>
      <c r="B46" s="15" t="s">
        <v>147</v>
      </c>
      <c r="C46" s="10"/>
      <c r="D46" s="10" t="n">
        <v>22.5</v>
      </c>
      <c r="E46" s="10" t="n">
        <v>22.5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customFormat="false" ht="18" hidden="false" customHeight="true" outlineLevel="0" collapsed="false">
      <c r="A47" s="20"/>
      <c r="B47" s="15" t="s">
        <v>148</v>
      </c>
      <c r="C47" s="10"/>
      <c r="D47" s="10" t="n">
        <v>7.5</v>
      </c>
      <c r="E47" s="10" t="n">
        <v>7.5</v>
      </c>
      <c r="F47" s="10"/>
      <c r="G47" s="10"/>
      <c r="H47" s="10"/>
      <c r="I47" s="10"/>
      <c r="J47" s="10" t="n">
        <v>0.003</v>
      </c>
      <c r="K47" s="10" t="n">
        <v>0.03</v>
      </c>
      <c r="L47" s="10" t="n">
        <v>0.007</v>
      </c>
      <c r="M47" s="10" t="n">
        <v>9</v>
      </c>
      <c r="N47" s="10" t="n">
        <v>6.5</v>
      </c>
      <c r="O47" s="10" t="n">
        <v>8</v>
      </c>
    </row>
    <row r="48" customFormat="false" ht="17.35" hidden="false" customHeight="false" outlineLevel="0" collapsed="false">
      <c r="A48" s="4" t="s">
        <v>51</v>
      </c>
      <c r="B48" s="13" t="s">
        <v>52</v>
      </c>
      <c r="C48" s="9" t="n">
        <v>150</v>
      </c>
      <c r="D48" s="9"/>
      <c r="E48" s="9"/>
      <c r="F48" s="9" t="n">
        <v>168</v>
      </c>
      <c r="G48" s="9" t="n">
        <v>5.5</v>
      </c>
      <c r="H48" s="9" t="n">
        <v>4.5</v>
      </c>
      <c r="I48" s="9" t="n">
        <v>26.4</v>
      </c>
      <c r="J48" s="9"/>
      <c r="K48" s="9"/>
      <c r="L48" s="9"/>
      <c r="M48" s="9"/>
      <c r="N48" s="9"/>
      <c r="O48" s="9"/>
    </row>
    <row r="49" customFormat="false" ht="17.35" hidden="false" customHeight="false" outlineLevel="0" collapsed="false">
      <c r="A49" s="10"/>
      <c r="B49" s="15" t="s">
        <v>53</v>
      </c>
      <c r="C49" s="10"/>
      <c r="D49" s="10" t="n">
        <v>51</v>
      </c>
      <c r="E49" s="10" t="n">
        <v>51</v>
      </c>
      <c r="F49" s="10"/>
      <c r="G49" s="10"/>
      <c r="H49" s="10"/>
      <c r="I49" s="10"/>
      <c r="J49" s="9" t="n">
        <v>0.001</v>
      </c>
      <c r="K49" s="9"/>
      <c r="L49" s="9"/>
      <c r="M49" s="9" t="n">
        <v>0.9</v>
      </c>
      <c r="N49" s="9" t="n">
        <v>4.4</v>
      </c>
      <c r="O49" s="9" t="n">
        <v>1.84</v>
      </c>
    </row>
    <row r="50" customFormat="false" ht="17.25" hidden="false" customHeight="true" outlineLevel="0" collapsed="false">
      <c r="A50" s="10"/>
      <c r="B50" s="15" t="s">
        <v>45</v>
      </c>
      <c r="C50" s="10"/>
      <c r="D50" s="10" t="n">
        <v>3</v>
      </c>
      <c r="E50" s="10" t="n">
        <v>3</v>
      </c>
      <c r="F50" s="10"/>
      <c r="G50" s="10"/>
      <c r="H50" s="10"/>
      <c r="I50" s="10"/>
      <c r="J50" s="9"/>
      <c r="K50" s="9"/>
      <c r="L50" s="9"/>
      <c r="M50" s="9" t="n">
        <v>2.2</v>
      </c>
      <c r="N50" s="9"/>
      <c r="O50" s="9" t="n">
        <v>0.12</v>
      </c>
    </row>
    <row r="51" customFormat="false" ht="18" hidden="false" customHeight="true" outlineLevel="0" collapsed="false">
      <c r="A51" s="10"/>
      <c r="B51" s="15" t="s">
        <v>29</v>
      </c>
      <c r="C51" s="10"/>
      <c r="D51" s="10" t="n">
        <v>5.25</v>
      </c>
      <c r="E51" s="10" t="n">
        <v>5.25</v>
      </c>
      <c r="F51" s="10"/>
      <c r="G51" s="10"/>
      <c r="H51" s="10"/>
      <c r="I51" s="10"/>
      <c r="J51" s="9"/>
      <c r="K51" s="9"/>
      <c r="L51" s="9" t="n">
        <v>0.038</v>
      </c>
      <c r="M51" s="9" t="n">
        <v>2.2</v>
      </c>
      <c r="N51" s="9" t="n">
        <v>1.9</v>
      </c>
      <c r="O51" s="9" t="n">
        <v>0.3</v>
      </c>
    </row>
    <row r="52" customFormat="false" ht="18.75" hidden="false" customHeight="false" outlineLevel="0" collapsed="false">
      <c r="A52" s="4" t="s">
        <v>31</v>
      </c>
      <c r="B52" s="13" t="s">
        <v>32</v>
      </c>
      <c r="C52" s="9" t="n">
        <v>200</v>
      </c>
      <c r="D52" s="9"/>
      <c r="E52" s="9"/>
      <c r="F52" s="9" t="n">
        <v>56</v>
      </c>
      <c r="G52" s="9" t="n">
        <v>0.2</v>
      </c>
      <c r="H52" s="9"/>
      <c r="I52" s="9" t="n">
        <v>15</v>
      </c>
      <c r="J52" s="9"/>
      <c r="K52" s="9"/>
      <c r="L52" s="9"/>
      <c r="M52" s="9"/>
      <c r="N52" s="9"/>
      <c r="O52" s="9"/>
    </row>
    <row r="53" customFormat="false" ht="18.75" hidden="false" customHeight="false" outlineLevel="0" collapsed="false">
      <c r="A53" s="10"/>
      <c r="B53" s="15" t="s">
        <v>33</v>
      </c>
      <c r="C53" s="10"/>
      <c r="D53" s="10" t="n">
        <v>50</v>
      </c>
      <c r="E53" s="10" t="n">
        <v>50</v>
      </c>
      <c r="F53" s="10"/>
      <c r="G53" s="10"/>
      <c r="H53" s="10"/>
      <c r="I53" s="10"/>
      <c r="J53" s="10" t="n">
        <v>0.02</v>
      </c>
      <c r="K53" s="10" t="n">
        <v>0.28</v>
      </c>
      <c r="L53" s="10"/>
      <c r="M53" s="10" t="n">
        <v>13.3</v>
      </c>
      <c r="N53" s="10" t="n">
        <v>23.1</v>
      </c>
      <c r="O53" s="10" t="n">
        <v>12.3</v>
      </c>
    </row>
    <row r="54" customFormat="false" ht="18.75" hidden="false" customHeight="false" outlineLevel="0" collapsed="false">
      <c r="A54" s="10"/>
      <c r="B54" s="15" t="s">
        <v>28</v>
      </c>
      <c r="C54" s="10"/>
      <c r="D54" s="10" t="n">
        <v>15</v>
      </c>
      <c r="E54" s="10" t="n">
        <v>15</v>
      </c>
      <c r="F54" s="10"/>
      <c r="G54" s="10"/>
      <c r="H54" s="10"/>
      <c r="I54" s="10"/>
      <c r="J54" s="10"/>
      <c r="K54" s="10"/>
      <c r="L54" s="10"/>
      <c r="M54" s="10" t="n">
        <v>0.3</v>
      </c>
      <c r="N54" s="10"/>
      <c r="O54" s="10"/>
    </row>
    <row r="55" customFormat="false" ht="18.75" hidden="false" customHeight="false" outlineLevel="0" collapsed="false">
      <c r="A55" s="10"/>
      <c r="B55" s="15" t="s">
        <v>27</v>
      </c>
      <c r="C55" s="10"/>
      <c r="D55" s="10" t="n">
        <v>150</v>
      </c>
      <c r="E55" s="10" t="n">
        <v>150</v>
      </c>
      <c r="F55" s="10"/>
      <c r="G55" s="10"/>
      <c r="H55" s="10"/>
      <c r="I55" s="10"/>
      <c r="J55" s="9"/>
      <c r="K55" s="9"/>
      <c r="L55" s="9"/>
      <c r="M55" s="9"/>
      <c r="N55" s="9"/>
      <c r="O55" s="9"/>
    </row>
    <row r="56" customFormat="false" ht="17.35" hidden="false" customHeight="false" outlineLevel="0" collapsed="false">
      <c r="A56" s="4"/>
      <c r="B56" s="8" t="s">
        <v>107</v>
      </c>
      <c r="C56" s="9" t="n">
        <v>50</v>
      </c>
      <c r="D56" s="10" t="n">
        <v>50</v>
      </c>
      <c r="E56" s="10" t="n">
        <v>50</v>
      </c>
      <c r="F56" s="9" t="n">
        <v>33</v>
      </c>
      <c r="G56" s="9" t="n">
        <v>0.03</v>
      </c>
      <c r="H56" s="9" t="n">
        <v>0.03</v>
      </c>
      <c r="I56" s="9" t="n">
        <v>0.23</v>
      </c>
      <c r="J56" s="9"/>
      <c r="K56" s="9"/>
      <c r="L56" s="9"/>
      <c r="M56" s="9"/>
      <c r="N56" s="9"/>
      <c r="O56" s="9"/>
    </row>
    <row r="57" customFormat="false" ht="18.75" hidden="false" customHeight="false" outlineLevel="0" collapsed="false">
      <c r="A57" s="20"/>
      <c r="B57" s="8" t="s">
        <v>54</v>
      </c>
      <c r="C57" s="9" t="n">
        <v>20</v>
      </c>
      <c r="D57" s="10" t="n">
        <v>20</v>
      </c>
      <c r="E57" s="10" t="n">
        <v>20</v>
      </c>
      <c r="F57" s="9" t="n">
        <v>82.4</v>
      </c>
      <c r="G57" s="9" t="n">
        <v>2.44</v>
      </c>
      <c r="H57" s="9" t="n">
        <v>0.48</v>
      </c>
      <c r="I57" s="9" t="n">
        <v>16.4</v>
      </c>
      <c r="J57" s="9" t="n">
        <v>0.1</v>
      </c>
      <c r="K57" s="9"/>
      <c r="L57" s="9"/>
      <c r="M57" s="9" t="n">
        <v>21</v>
      </c>
      <c r="N57" s="9" t="n">
        <v>31.6</v>
      </c>
      <c r="O57" s="9" t="n">
        <v>9.4</v>
      </c>
    </row>
    <row r="58" customFormat="false" ht="18.75" hidden="false" customHeight="false" outlineLevel="0" collapsed="false">
      <c r="A58" s="20"/>
      <c r="B58" s="14" t="s">
        <v>34</v>
      </c>
      <c r="C58" s="9" t="n">
        <f aca="false">SUM(C31:C57)</f>
        <v>730</v>
      </c>
      <c r="D58" s="9"/>
      <c r="E58" s="9"/>
      <c r="F58" s="9" t="n">
        <f aca="false">SUM(F31:F57)</f>
        <v>641.4</v>
      </c>
      <c r="G58" s="9" t="n">
        <f aca="false">SUM(G31:G57)</f>
        <v>26.94</v>
      </c>
      <c r="H58" s="9" t="n">
        <f aca="false">SUM(H31:H57)</f>
        <v>23.01</v>
      </c>
      <c r="I58" s="9" t="n">
        <f aca="false">SUM(I31:I57)</f>
        <v>71.93</v>
      </c>
      <c r="J58" s="9" t="n">
        <f aca="false">SUM(J31:J57)</f>
        <v>0.406</v>
      </c>
      <c r="K58" s="9" t="n">
        <f aca="false">SUM(K31:K57)</f>
        <v>58.57</v>
      </c>
      <c r="L58" s="9" t="n">
        <f aca="false">SUM(L31:L57)</f>
        <v>15.235</v>
      </c>
      <c r="M58" s="9" t="n">
        <f aca="false">SUM(M31:M57)</f>
        <v>107.69</v>
      </c>
      <c r="N58" s="9" t="n">
        <f aca="false">SUM(N31:N57)</f>
        <v>576.07</v>
      </c>
      <c r="O58" s="9" t="n">
        <f aca="false">SUM(O31:O57)</f>
        <v>74.249</v>
      </c>
    </row>
    <row r="59" customFormat="false" ht="18.75" hidden="false" customHeight="false" outlineLevel="0" collapsed="false">
      <c r="A59" s="20"/>
      <c r="B59" s="18" t="s">
        <v>55</v>
      </c>
      <c r="C59" s="9" t="n">
        <f aca="false">C29+C58</f>
        <v>1300</v>
      </c>
      <c r="D59" s="9"/>
      <c r="E59" s="9"/>
      <c r="F59" s="9" t="n">
        <f aca="false">F29+F58</f>
        <v>1174.4</v>
      </c>
      <c r="G59" s="9" t="n">
        <f aca="false">G29+G58</f>
        <v>46.67</v>
      </c>
      <c r="H59" s="9" t="n">
        <f aca="false">H29+H58</f>
        <v>35.255</v>
      </c>
      <c r="I59" s="9" t="n">
        <f aca="false">I29+I58</f>
        <v>172.8</v>
      </c>
      <c r="J59" s="9" t="n">
        <f aca="false">J29+J58</f>
        <v>0.577</v>
      </c>
      <c r="K59" s="9" t="n">
        <f aca="false">K29+K58</f>
        <v>78.55</v>
      </c>
      <c r="L59" s="9" t="n">
        <f aca="false">L29+L58</f>
        <v>15.393</v>
      </c>
      <c r="M59" s="9" t="n">
        <f aca="false">M29+M58</f>
        <v>187.97</v>
      </c>
      <c r="N59" s="9" t="n">
        <f aca="false">N29+N58</f>
        <v>741.93</v>
      </c>
      <c r="O59" s="9" t="n">
        <f aca="false">O29+O58</f>
        <v>115.259</v>
      </c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O1"/>
    <mergeCell ref="A2:O2"/>
    <mergeCell ref="A5:O5"/>
    <mergeCell ref="A30:O30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9" man="true" max="16383" min="0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B4" colorId="64" zoomScale="100" zoomScaleNormal="100" zoomScalePageLayoutView="100" workbookViewId="0">
      <selection pane="topLeft" activeCell="J19" activeCellId="0" sqref="J19"/>
    </sheetView>
  </sheetViews>
  <sheetFormatPr defaultColWidth="8.6796875" defaultRowHeight="18.75" zeroHeight="false" outlineLevelRow="0" outlineLevelCol="0"/>
  <cols>
    <col collapsed="false" customWidth="true" hidden="false" outlineLevel="0" max="1" min="1" style="3" width="13.57"/>
    <col collapsed="false" customWidth="true" hidden="false" outlineLevel="0" max="2" min="2" style="3" width="46.29"/>
    <col collapsed="false" customWidth="true" hidden="false" outlineLevel="0" max="15" min="3" style="3" width="15.14"/>
  </cols>
  <sheetData>
    <row r="1" customFormat="false" ht="18.75" hidden="false" customHeight="false" outlineLevel="0" collapsed="false">
      <c r="A1" s="2" t="s">
        <v>149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s="1" customFormat="true" ht="39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36" hidden="false" customHeight="true" outlineLevel="0" collapsed="false">
      <c r="A6" s="4" t="s">
        <v>150</v>
      </c>
      <c r="B6" s="13" t="s">
        <v>151</v>
      </c>
      <c r="C6" s="9" t="n">
        <v>110</v>
      </c>
      <c r="D6" s="10"/>
      <c r="E6" s="10"/>
      <c r="F6" s="9" t="n">
        <v>268</v>
      </c>
      <c r="G6" s="9" t="n">
        <v>12</v>
      </c>
      <c r="H6" s="9" t="n">
        <v>10.5</v>
      </c>
      <c r="I6" s="9" t="n">
        <v>38.6</v>
      </c>
      <c r="J6" s="9"/>
      <c r="K6" s="9"/>
      <c r="L6" s="9"/>
      <c r="M6" s="9"/>
      <c r="N6" s="9"/>
      <c r="O6" s="9"/>
    </row>
    <row r="7" customFormat="false" ht="17.35" hidden="false" customHeight="false" outlineLevel="0" collapsed="false">
      <c r="A7" s="10"/>
      <c r="B7" s="15" t="s">
        <v>152</v>
      </c>
      <c r="C7" s="10"/>
      <c r="D7" s="10" t="n">
        <v>106</v>
      </c>
      <c r="E7" s="10" t="n">
        <v>106</v>
      </c>
      <c r="F7" s="10"/>
      <c r="G7" s="10"/>
      <c r="H7" s="10"/>
      <c r="I7" s="10"/>
      <c r="J7" s="9" t="n">
        <v>0.05</v>
      </c>
      <c r="K7" s="9" t="n">
        <v>0.05</v>
      </c>
      <c r="L7" s="9" t="n">
        <v>0.1</v>
      </c>
      <c r="M7" s="9" t="n">
        <v>164</v>
      </c>
      <c r="N7" s="9" t="n">
        <v>220</v>
      </c>
      <c r="O7" s="9" t="n">
        <v>23</v>
      </c>
    </row>
    <row r="8" customFormat="false" ht="17.35" hidden="false" customHeight="false" outlineLevel="0" collapsed="false">
      <c r="A8" s="20"/>
      <c r="B8" s="15" t="s">
        <v>43</v>
      </c>
      <c r="C8" s="10"/>
      <c r="D8" s="10" t="n">
        <v>2</v>
      </c>
      <c r="E8" s="10" t="n">
        <v>2</v>
      </c>
      <c r="F8" s="10"/>
      <c r="G8" s="10"/>
      <c r="H8" s="10"/>
      <c r="I8" s="10"/>
      <c r="J8" s="9"/>
      <c r="K8" s="9"/>
      <c r="L8" s="9" t="n">
        <v>0.01</v>
      </c>
      <c r="M8" s="9" t="n">
        <v>0.66</v>
      </c>
      <c r="N8" s="9" t="n">
        <v>0.57</v>
      </c>
      <c r="O8" s="9" t="n">
        <v>0.009</v>
      </c>
    </row>
    <row r="9" customFormat="false" ht="17.35" hidden="false" customHeight="false" outlineLevel="0" collapsed="false">
      <c r="A9" s="10"/>
      <c r="B9" s="15" t="s">
        <v>153</v>
      </c>
      <c r="C9" s="10"/>
      <c r="D9" s="10" t="n">
        <v>15</v>
      </c>
      <c r="E9" s="10" t="n">
        <v>15</v>
      </c>
      <c r="F9" s="10"/>
      <c r="G9" s="10"/>
      <c r="H9" s="10"/>
      <c r="I9" s="10"/>
      <c r="J9" s="9"/>
      <c r="K9" s="9"/>
      <c r="L9" s="9"/>
      <c r="M9" s="9"/>
      <c r="N9" s="9"/>
      <c r="O9" s="9"/>
    </row>
    <row r="10" customFormat="false" ht="17.35" hidden="false" customHeight="false" outlineLevel="0" collapsed="false">
      <c r="A10" s="4" t="s">
        <v>31</v>
      </c>
      <c r="B10" s="13" t="s">
        <v>32</v>
      </c>
      <c r="C10" s="9" t="n">
        <v>200</v>
      </c>
      <c r="D10" s="9"/>
      <c r="E10" s="9"/>
      <c r="F10" s="9" t="n">
        <v>56</v>
      </c>
      <c r="G10" s="9" t="n">
        <v>0.2</v>
      </c>
      <c r="H10" s="9"/>
      <c r="I10" s="9" t="n">
        <v>15</v>
      </c>
      <c r="J10" s="9"/>
      <c r="K10" s="9"/>
      <c r="L10" s="9"/>
      <c r="M10" s="9"/>
      <c r="N10" s="9"/>
      <c r="O10" s="9"/>
    </row>
    <row r="11" customFormat="false" ht="17.35" hidden="false" customHeight="false" outlineLevel="0" collapsed="false">
      <c r="A11" s="10"/>
      <c r="B11" s="15" t="s">
        <v>33</v>
      </c>
      <c r="C11" s="10"/>
      <c r="D11" s="10" t="n">
        <v>50</v>
      </c>
      <c r="E11" s="10" t="n">
        <v>50</v>
      </c>
      <c r="F11" s="10"/>
      <c r="G11" s="10"/>
      <c r="H11" s="10"/>
      <c r="I11" s="10"/>
      <c r="J11" s="10" t="n">
        <v>0.02</v>
      </c>
      <c r="K11" s="10" t="n">
        <v>0.28</v>
      </c>
      <c r="L11" s="10"/>
      <c r="M11" s="10" t="n">
        <v>13.3</v>
      </c>
      <c r="N11" s="10" t="n">
        <v>23.1</v>
      </c>
      <c r="O11" s="10" t="n">
        <v>12.3</v>
      </c>
    </row>
    <row r="12" customFormat="false" ht="17.35" hidden="false" customHeight="false" outlineLevel="0" collapsed="false">
      <c r="A12" s="10"/>
      <c r="B12" s="15" t="s">
        <v>28</v>
      </c>
      <c r="C12" s="10"/>
      <c r="D12" s="10" t="n">
        <v>15</v>
      </c>
      <c r="E12" s="10" t="n">
        <v>15</v>
      </c>
      <c r="F12" s="10"/>
      <c r="G12" s="10"/>
      <c r="H12" s="10"/>
      <c r="I12" s="10"/>
      <c r="J12" s="10"/>
      <c r="K12" s="10"/>
      <c r="L12" s="10"/>
      <c r="M12" s="10" t="n">
        <v>0.3</v>
      </c>
      <c r="N12" s="10"/>
      <c r="O12" s="10"/>
    </row>
    <row r="13" customFormat="false" ht="17.35" hidden="false" customHeight="false" outlineLevel="0" collapsed="false">
      <c r="A13" s="10"/>
      <c r="B13" s="15" t="s">
        <v>27</v>
      </c>
      <c r="C13" s="10"/>
      <c r="D13" s="10" t="n">
        <v>150</v>
      </c>
      <c r="E13" s="10" t="n">
        <v>150</v>
      </c>
      <c r="F13" s="10"/>
      <c r="G13" s="10"/>
      <c r="H13" s="10"/>
      <c r="I13" s="10"/>
      <c r="J13" s="9"/>
      <c r="K13" s="9"/>
      <c r="L13" s="9"/>
      <c r="M13" s="9"/>
      <c r="N13" s="9"/>
      <c r="O13" s="9"/>
    </row>
    <row r="14" customFormat="false" ht="17.35" hidden="false" customHeight="false" outlineLevel="0" collapsed="false">
      <c r="A14" s="10"/>
      <c r="B14" s="8" t="s">
        <v>72</v>
      </c>
      <c r="C14" s="9" t="n">
        <v>100</v>
      </c>
      <c r="D14" s="10" t="n">
        <v>100</v>
      </c>
      <c r="E14" s="10" t="n">
        <v>100</v>
      </c>
      <c r="F14" s="9" t="n">
        <v>35</v>
      </c>
      <c r="G14" s="9" t="n">
        <v>1.61</v>
      </c>
      <c r="H14" s="9" t="n">
        <v>0.5</v>
      </c>
      <c r="I14" s="9" t="n">
        <v>21</v>
      </c>
      <c r="J14" s="9" t="n">
        <v>0.01</v>
      </c>
      <c r="K14" s="9" t="n">
        <v>13</v>
      </c>
      <c r="L14" s="9" t="n">
        <v>0.03</v>
      </c>
      <c r="M14" s="9" t="n">
        <v>16</v>
      </c>
      <c r="N14" s="9" t="n">
        <v>11</v>
      </c>
      <c r="O14" s="9" t="n">
        <v>9</v>
      </c>
    </row>
    <row r="15" customFormat="false" ht="17.35" hidden="false" customHeight="false" outlineLevel="0" collapsed="false">
      <c r="A15" s="10"/>
      <c r="B15" s="8" t="s">
        <v>64</v>
      </c>
      <c r="C15" s="9" t="n">
        <v>10</v>
      </c>
      <c r="D15" s="10" t="n">
        <v>10</v>
      </c>
      <c r="E15" s="10" t="n">
        <v>10</v>
      </c>
      <c r="F15" s="9" t="n">
        <v>52</v>
      </c>
      <c r="G15" s="9" t="n">
        <v>1.65</v>
      </c>
      <c r="H15" s="9" t="n">
        <v>0.275</v>
      </c>
      <c r="I15" s="9" t="n">
        <v>10.25</v>
      </c>
      <c r="J15" s="9" t="n">
        <v>0.02</v>
      </c>
      <c r="K15" s="9"/>
      <c r="L15" s="9"/>
      <c r="M15" s="9" t="n">
        <v>4.6</v>
      </c>
      <c r="N15" s="9" t="n">
        <v>17.4</v>
      </c>
      <c r="O15" s="9" t="n">
        <v>6.6</v>
      </c>
    </row>
    <row r="16" customFormat="false" ht="18.75" hidden="false" customHeight="false" outlineLevel="0" collapsed="false">
      <c r="A16" s="10"/>
      <c r="B16" s="14" t="s">
        <v>34</v>
      </c>
      <c r="C16" s="9" t="n">
        <f aca="false">SUM(C6:C15)</f>
        <v>420</v>
      </c>
      <c r="D16" s="10"/>
      <c r="E16" s="10"/>
      <c r="F16" s="9" t="n">
        <f aca="false">SUM(F6:F15)</f>
        <v>411</v>
      </c>
      <c r="G16" s="9" t="n">
        <f aca="false">SUM(G6:G15)</f>
        <v>15.46</v>
      </c>
      <c r="H16" s="9" t="n">
        <f aca="false">SUM(H6:H15)</f>
        <v>11.275</v>
      </c>
      <c r="I16" s="9" t="n">
        <f aca="false">SUM(I6:I15)</f>
        <v>84.85</v>
      </c>
      <c r="J16" s="9" t="n">
        <f aca="false">SUM(J6:J15)</f>
        <v>0.1</v>
      </c>
      <c r="K16" s="9" t="n">
        <f aca="false">SUM(K6:K15)</f>
        <v>13.33</v>
      </c>
      <c r="L16" s="9" t="n">
        <f aca="false">SUM(L6:L15)</f>
        <v>0.14</v>
      </c>
      <c r="M16" s="9" t="n">
        <f aca="false">SUM(M6:M15)</f>
        <v>198.86</v>
      </c>
      <c r="N16" s="9" t="n">
        <f aca="false">SUM(N6:N15)</f>
        <v>272.07</v>
      </c>
      <c r="O16" s="9" t="n">
        <f aca="false">SUM(O6:O15)</f>
        <v>50.909</v>
      </c>
    </row>
    <row r="17" customFormat="false" ht="18.75" hidden="false" customHeight="false" outlineLevel="0" collapsed="false">
      <c r="A17" s="19" t="s">
        <v>35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customFormat="false" ht="26.85" hidden="false" customHeight="true" outlineLevel="0" collapsed="false">
      <c r="A18" s="4" t="s">
        <v>98</v>
      </c>
      <c r="B18" s="13" t="s">
        <v>99</v>
      </c>
      <c r="C18" s="9" t="n">
        <v>250</v>
      </c>
      <c r="D18" s="9"/>
      <c r="E18" s="9"/>
      <c r="F18" s="9" t="n">
        <v>170</v>
      </c>
      <c r="G18" s="9" t="n">
        <v>11</v>
      </c>
      <c r="H18" s="9" t="n">
        <v>4</v>
      </c>
      <c r="I18" s="9" t="n">
        <v>30</v>
      </c>
      <c r="J18" s="9"/>
      <c r="K18" s="9"/>
      <c r="L18" s="9"/>
      <c r="M18" s="9"/>
      <c r="N18" s="9"/>
      <c r="O18" s="9"/>
    </row>
    <row r="19" customFormat="false" ht="17.35" hidden="false" customHeight="false" outlineLevel="0" collapsed="false">
      <c r="A19" s="20"/>
      <c r="B19" s="15" t="s">
        <v>39</v>
      </c>
      <c r="C19" s="10"/>
      <c r="D19" s="10" t="n">
        <v>66.5</v>
      </c>
      <c r="E19" s="10" t="n">
        <v>50</v>
      </c>
      <c r="F19" s="10"/>
      <c r="G19" s="10"/>
      <c r="H19" s="10"/>
      <c r="I19" s="10"/>
      <c r="J19" s="9" t="n">
        <v>0.06</v>
      </c>
      <c r="K19" s="9" t="n">
        <v>10</v>
      </c>
      <c r="L19" s="9"/>
      <c r="M19" s="9" t="n">
        <v>5</v>
      </c>
      <c r="N19" s="9" t="n">
        <v>29</v>
      </c>
      <c r="O19" s="9" t="n">
        <v>11.5</v>
      </c>
    </row>
    <row r="20" customFormat="false" ht="17.35" hidden="false" customHeight="false" outlineLevel="0" collapsed="false">
      <c r="A20" s="20"/>
      <c r="B20" s="15" t="s">
        <v>100</v>
      </c>
      <c r="C20" s="10"/>
      <c r="D20" s="10" t="n">
        <v>20.3</v>
      </c>
      <c r="E20" s="10" t="n">
        <v>20</v>
      </c>
      <c r="F20" s="10"/>
      <c r="G20" s="10"/>
      <c r="H20" s="10"/>
      <c r="I20" s="10"/>
      <c r="J20" s="9" t="n">
        <v>7.8</v>
      </c>
      <c r="K20" s="9"/>
      <c r="L20" s="9"/>
      <c r="M20" s="9" t="n">
        <v>30</v>
      </c>
      <c r="N20" s="9" t="n">
        <v>108.2</v>
      </c>
      <c r="O20" s="9" t="n">
        <v>20.6</v>
      </c>
    </row>
    <row r="21" customFormat="false" ht="17.35" hidden="false" customHeight="false" outlineLevel="0" collapsed="false">
      <c r="A21" s="20"/>
      <c r="B21" s="15" t="s">
        <v>42</v>
      </c>
      <c r="C21" s="10"/>
      <c r="D21" s="10" t="n">
        <v>12.5</v>
      </c>
      <c r="E21" s="10" t="n">
        <v>10</v>
      </c>
      <c r="F21" s="10"/>
      <c r="G21" s="10"/>
      <c r="H21" s="10"/>
      <c r="I21" s="10"/>
      <c r="J21" s="9" t="n">
        <v>0.006</v>
      </c>
      <c r="K21" s="9" t="n">
        <v>0.5</v>
      </c>
      <c r="L21" s="9"/>
      <c r="M21" s="9" t="n">
        <v>5.1</v>
      </c>
      <c r="N21" s="9" t="n">
        <v>5.5</v>
      </c>
      <c r="O21" s="9" t="n">
        <v>3.8</v>
      </c>
    </row>
    <row r="22" customFormat="false" ht="17.35" hidden="false" customHeight="false" outlineLevel="0" collapsed="false">
      <c r="A22" s="20"/>
      <c r="B22" s="15" t="s">
        <v>41</v>
      </c>
      <c r="C22" s="10"/>
      <c r="D22" s="10" t="n">
        <v>12</v>
      </c>
      <c r="E22" s="10" t="n">
        <v>10</v>
      </c>
      <c r="F22" s="10"/>
      <c r="G22" s="10"/>
      <c r="H22" s="10"/>
      <c r="I22" s="10"/>
      <c r="J22" s="9" t="n">
        <v>0.005</v>
      </c>
      <c r="K22" s="9" t="n">
        <v>0.1</v>
      </c>
      <c r="L22" s="9"/>
      <c r="M22" s="9" t="n">
        <v>3.1</v>
      </c>
      <c r="N22" s="9" t="n">
        <v>5.8</v>
      </c>
      <c r="O22" s="9" t="n">
        <v>1.4</v>
      </c>
    </row>
    <row r="23" customFormat="false" ht="17.35" hidden="false" customHeight="false" outlineLevel="0" collapsed="false">
      <c r="A23" s="20"/>
      <c r="B23" s="15" t="s">
        <v>40</v>
      </c>
      <c r="C23" s="10"/>
      <c r="D23" s="10" t="n">
        <v>2.6</v>
      </c>
      <c r="E23" s="10" t="n">
        <v>2</v>
      </c>
      <c r="F23" s="10"/>
      <c r="G23" s="10"/>
      <c r="H23" s="10"/>
      <c r="I23" s="10"/>
      <c r="J23" s="9" t="n">
        <v>0.01</v>
      </c>
      <c r="K23" s="9" t="n">
        <v>3.75</v>
      </c>
      <c r="L23" s="9"/>
      <c r="M23" s="9" t="n">
        <v>6.12</v>
      </c>
      <c r="N23" s="9" t="n">
        <v>2.3</v>
      </c>
      <c r="O23" s="9" t="n">
        <v>2.12</v>
      </c>
    </row>
    <row r="24" customFormat="false" ht="17.35" hidden="false" customHeight="false" outlineLevel="0" collapsed="false">
      <c r="A24" s="20"/>
      <c r="B24" s="15" t="s">
        <v>43</v>
      </c>
      <c r="C24" s="10"/>
      <c r="D24" s="10" t="n">
        <v>5</v>
      </c>
      <c r="E24" s="10" t="n">
        <v>5</v>
      </c>
      <c r="F24" s="10"/>
      <c r="G24" s="10"/>
      <c r="H24" s="10"/>
      <c r="I24" s="10"/>
      <c r="J24" s="9"/>
      <c r="K24" s="9"/>
      <c r="L24" s="9" t="n">
        <v>0.01</v>
      </c>
      <c r="M24" s="9" t="n">
        <v>0.66</v>
      </c>
      <c r="N24" s="9" t="n">
        <v>0.57</v>
      </c>
      <c r="O24" s="9" t="n">
        <v>0.009</v>
      </c>
    </row>
    <row r="25" customFormat="false" ht="17.35" hidden="false" customHeight="false" outlineLevel="0" collapsed="false">
      <c r="A25" s="20"/>
      <c r="B25" s="15" t="s">
        <v>44</v>
      </c>
      <c r="C25" s="10"/>
      <c r="D25" s="10" t="n">
        <v>175</v>
      </c>
      <c r="E25" s="10" t="n">
        <v>175</v>
      </c>
      <c r="F25" s="10"/>
      <c r="G25" s="10"/>
      <c r="H25" s="10"/>
      <c r="I25" s="10"/>
      <c r="J25" s="9" t="n">
        <v>0.018</v>
      </c>
      <c r="K25" s="9"/>
      <c r="L25" s="9"/>
      <c r="M25" s="9" t="n">
        <v>9.37</v>
      </c>
      <c r="N25" s="9" t="n">
        <v>61.8</v>
      </c>
      <c r="O25" s="9" t="n">
        <v>1.87</v>
      </c>
    </row>
    <row r="26" customFormat="false" ht="17.35" hidden="false" customHeight="false" outlineLevel="0" collapsed="false">
      <c r="A26" s="20"/>
      <c r="B26" s="15" t="s">
        <v>45</v>
      </c>
      <c r="C26" s="10"/>
      <c r="D26" s="10" t="n">
        <v>2.5</v>
      </c>
      <c r="E26" s="10" t="n">
        <v>2.5</v>
      </c>
      <c r="F26" s="10"/>
      <c r="G26" s="10"/>
      <c r="H26" s="10"/>
      <c r="I26" s="10"/>
      <c r="J26" s="9"/>
      <c r="K26" s="9"/>
      <c r="L26" s="9"/>
      <c r="M26" s="9" t="n">
        <v>0.92</v>
      </c>
      <c r="N26" s="9"/>
      <c r="O26" s="9" t="n">
        <v>0.05</v>
      </c>
    </row>
    <row r="27" customFormat="false" ht="17.35" hidden="false" customHeight="false" outlineLevel="0" collapsed="false">
      <c r="A27" s="4" t="s">
        <v>69</v>
      </c>
      <c r="B27" s="13" t="s">
        <v>154</v>
      </c>
      <c r="C27" s="9" t="n">
        <v>150</v>
      </c>
      <c r="D27" s="9"/>
      <c r="E27" s="9"/>
      <c r="F27" s="9" t="n">
        <v>246.17</v>
      </c>
      <c r="G27" s="9" t="n">
        <v>11.8</v>
      </c>
      <c r="H27" s="9" t="n">
        <v>15.42</v>
      </c>
      <c r="I27" s="9" t="n">
        <v>14.2</v>
      </c>
      <c r="J27" s="10"/>
      <c r="K27" s="10"/>
      <c r="L27" s="10"/>
      <c r="M27" s="10"/>
      <c r="N27" s="10"/>
      <c r="O27" s="10"/>
    </row>
    <row r="28" customFormat="false" ht="18.75" hidden="false" customHeight="false" outlineLevel="0" collapsed="false">
      <c r="A28" s="20"/>
      <c r="B28" s="15" t="s">
        <v>71</v>
      </c>
      <c r="C28" s="10"/>
      <c r="D28" s="10" t="n">
        <v>37.5</v>
      </c>
      <c r="E28" s="10" t="n">
        <v>36</v>
      </c>
      <c r="F28" s="10"/>
      <c r="G28" s="10"/>
      <c r="H28" s="10"/>
      <c r="I28" s="10"/>
      <c r="J28" s="9" t="n">
        <v>0.04</v>
      </c>
      <c r="K28" s="9"/>
      <c r="L28" s="9"/>
      <c r="M28" s="9" t="n">
        <v>5.76</v>
      </c>
      <c r="N28" s="9" t="n">
        <v>54</v>
      </c>
      <c r="O28" s="9" t="n">
        <v>7.2</v>
      </c>
    </row>
    <row r="29" customFormat="false" ht="18" hidden="false" customHeight="true" outlineLevel="0" collapsed="false">
      <c r="A29" s="20"/>
      <c r="B29" s="15" t="s">
        <v>39</v>
      </c>
      <c r="C29" s="10"/>
      <c r="D29" s="10" t="n">
        <v>133</v>
      </c>
      <c r="E29" s="10" t="n">
        <v>100</v>
      </c>
      <c r="F29" s="10"/>
      <c r="G29" s="10"/>
      <c r="H29" s="10"/>
      <c r="I29" s="10"/>
      <c r="J29" s="10" t="n">
        <v>0.01</v>
      </c>
      <c r="K29" s="10" t="n">
        <v>14.9</v>
      </c>
      <c r="L29" s="10"/>
      <c r="M29" s="10" t="n">
        <v>7.5</v>
      </c>
      <c r="N29" s="10" t="n">
        <v>43.3</v>
      </c>
      <c r="O29" s="10" t="n">
        <v>24.6</v>
      </c>
    </row>
    <row r="30" customFormat="false" ht="18.75" hidden="false" customHeight="false" outlineLevel="0" collapsed="false">
      <c r="A30" s="4"/>
      <c r="B30" s="11" t="s">
        <v>41</v>
      </c>
      <c r="C30" s="21"/>
      <c r="D30" s="21" t="n">
        <v>12</v>
      </c>
      <c r="E30" s="21" t="n">
        <v>10.5</v>
      </c>
      <c r="F30" s="21"/>
      <c r="G30" s="21"/>
      <c r="H30" s="21"/>
      <c r="I30" s="21"/>
      <c r="J30" s="21" t="n">
        <v>0.025</v>
      </c>
      <c r="K30" s="21" t="n">
        <v>5</v>
      </c>
      <c r="L30" s="21"/>
      <c r="M30" s="21" t="n">
        <v>3.1</v>
      </c>
      <c r="N30" s="10" t="n">
        <v>5.8</v>
      </c>
      <c r="O30" s="10" t="n">
        <v>1.4</v>
      </c>
    </row>
    <row r="31" customFormat="false" ht="18.75" hidden="false" customHeight="false" outlineLevel="0" collapsed="false">
      <c r="A31" s="20"/>
      <c r="B31" s="15" t="s">
        <v>29</v>
      </c>
      <c r="C31" s="10"/>
      <c r="D31" s="10" t="n">
        <v>6.08</v>
      </c>
      <c r="E31" s="10" t="n">
        <v>6.08</v>
      </c>
      <c r="F31" s="10"/>
      <c r="G31" s="10"/>
      <c r="H31" s="10"/>
      <c r="I31" s="10"/>
      <c r="J31" s="10"/>
      <c r="K31" s="10"/>
      <c r="L31" s="10" t="n">
        <v>0.1</v>
      </c>
      <c r="M31" s="10" t="n">
        <v>1.1</v>
      </c>
      <c r="N31" s="10" t="n">
        <v>0.95</v>
      </c>
      <c r="O31" s="10" t="n">
        <v>0.15</v>
      </c>
    </row>
    <row r="32" customFormat="false" ht="18.75" hidden="false" customHeight="false" outlineLevel="0" collapsed="false">
      <c r="A32" s="20"/>
      <c r="B32" s="15" t="s">
        <v>49</v>
      </c>
      <c r="C32" s="10"/>
      <c r="D32" s="10" t="n">
        <v>2.4</v>
      </c>
      <c r="E32" s="10" t="n">
        <v>2.4</v>
      </c>
      <c r="F32" s="10"/>
      <c r="G32" s="10"/>
      <c r="H32" s="10"/>
      <c r="I32" s="10"/>
      <c r="J32" s="10" t="n">
        <v>0.001</v>
      </c>
      <c r="K32" s="10" t="n">
        <v>0.62</v>
      </c>
      <c r="L32" s="10"/>
      <c r="M32" s="10" t="n">
        <v>0.05</v>
      </c>
      <c r="N32" s="10" t="n">
        <v>1.65</v>
      </c>
      <c r="O32" s="10" t="n">
        <v>0.71</v>
      </c>
    </row>
    <row r="33" customFormat="false" ht="18.75" hidden="false" customHeight="false" outlineLevel="0" collapsed="false">
      <c r="A33" s="20"/>
      <c r="B33" s="15" t="s">
        <v>45</v>
      </c>
      <c r="C33" s="10"/>
      <c r="D33" s="10" t="n">
        <v>1.5</v>
      </c>
      <c r="E33" s="10" t="n">
        <v>1.5</v>
      </c>
      <c r="F33" s="10"/>
      <c r="G33" s="10"/>
      <c r="H33" s="10"/>
      <c r="I33" s="10"/>
      <c r="J33" s="10"/>
      <c r="K33" s="10"/>
      <c r="L33" s="10"/>
      <c r="M33" s="10" t="n">
        <v>0.92</v>
      </c>
      <c r="N33" s="10"/>
      <c r="O33" s="10" t="n">
        <v>0.05</v>
      </c>
    </row>
    <row r="34" customFormat="false" ht="18.75" hidden="false" customHeight="false" outlineLevel="0" collapsed="false">
      <c r="A34" s="4" t="s">
        <v>104</v>
      </c>
      <c r="B34" s="13" t="s">
        <v>105</v>
      </c>
      <c r="C34" s="24" t="n">
        <v>200</v>
      </c>
      <c r="D34" s="24"/>
      <c r="E34" s="24"/>
      <c r="F34" s="24" t="n">
        <v>92</v>
      </c>
      <c r="G34" s="24" t="n">
        <v>0.3</v>
      </c>
      <c r="H34" s="24"/>
      <c r="I34" s="24" t="n">
        <v>24</v>
      </c>
      <c r="J34" s="24"/>
      <c r="K34" s="24"/>
      <c r="L34" s="24"/>
      <c r="M34" s="24"/>
      <c r="N34" s="9"/>
      <c r="O34" s="9"/>
    </row>
    <row r="35" customFormat="false" ht="18.75" hidden="false" customHeight="false" outlineLevel="0" collapsed="false">
      <c r="A35" s="20"/>
      <c r="B35" s="15" t="s">
        <v>106</v>
      </c>
      <c r="C35" s="10"/>
      <c r="D35" s="10" t="n">
        <v>45.4</v>
      </c>
      <c r="E35" s="10" t="n">
        <v>40</v>
      </c>
      <c r="F35" s="10"/>
      <c r="G35" s="10"/>
      <c r="H35" s="10"/>
      <c r="I35" s="10"/>
      <c r="J35" s="9" t="n">
        <v>0.01</v>
      </c>
      <c r="K35" s="9" t="n">
        <v>9.6</v>
      </c>
      <c r="L35" s="9"/>
      <c r="M35" s="9" t="n">
        <v>9.6</v>
      </c>
      <c r="N35" s="9" t="n">
        <v>6.6</v>
      </c>
      <c r="O35" s="9" t="n">
        <v>5.4</v>
      </c>
    </row>
    <row r="36" customFormat="false" ht="18.75" hidden="false" customHeight="false" outlineLevel="0" collapsed="false">
      <c r="A36" s="20"/>
      <c r="B36" s="15" t="s">
        <v>28</v>
      </c>
      <c r="C36" s="10"/>
      <c r="D36" s="10" t="n">
        <v>24</v>
      </c>
      <c r="E36" s="10" t="n">
        <v>24</v>
      </c>
      <c r="F36" s="10"/>
      <c r="G36" s="10"/>
      <c r="H36" s="10"/>
      <c r="I36" s="10"/>
      <c r="J36" s="9"/>
      <c r="K36" s="9"/>
      <c r="L36" s="9"/>
      <c r="M36" s="9" t="n">
        <v>0.48</v>
      </c>
      <c r="N36" s="9"/>
      <c r="O36" s="9"/>
    </row>
    <row r="37" customFormat="false" ht="18.75" hidden="false" customHeight="false" outlineLevel="0" collapsed="false">
      <c r="A37" s="20"/>
      <c r="B37" s="15" t="s">
        <v>87</v>
      </c>
      <c r="C37" s="10"/>
      <c r="D37" s="10" t="n">
        <v>0.2</v>
      </c>
      <c r="E37" s="10" t="n">
        <v>0.2</v>
      </c>
      <c r="F37" s="10"/>
      <c r="G37" s="10"/>
      <c r="H37" s="10"/>
      <c r="I37" s="10"/>
      <c r="J37" s="9"/>
      <c r="K37" s="9"/>
      <c r="L37" s="9"/>
      <c r="M37" s="9"/>
      <c r="N37" s="9"/>
      <c r="O37" s="9"/>
    </row>
    <row r="38" customFormat="false" ht="18.75" hidden="false" customHeight="false" outlineLevel="0" collapsed="false">
      <c r="A38" s="20"/>
      <c r="B38" s="15" t="s">
        <v>27</v>
      </c>
      <c r="C38" s="10"/>
      <c r="D38" s="10" t="n">
        <v>172</v>
      </c>
      <c r="E38" s="10" t="n">
        <v>172</v>
      </c>
      <c r="F38" s="10"/>
      <c r="G38" s="10"/>
      <c r="H38" s="10"/>
      <c r="I38" s="10"/>
      <c r="J38" s="9"/>
      <c r="K38" s="9"/>
      <c r="L38" s="9"/>
      <c r="M38" s="9" t="n">
        <v>6.84</v>
      </c>
      <c r="N38" s="9" t="n">
        <v>0.004</v>
      </c>
      <c r="O38" s="9" t="n">
        <v>1.52</v>
      </c>
    </row>
    <row r="39" customFormat="false" ht="17.35" hidden="false" customHeight="false" outlineLevel="0" collapsed="false">
      <c r="A39" s="10"/>
      <c r="B39" s="8" t="s">
        <v>72</v>
      </c>
      <c r="C39" s="9" t="n">
        <v>100</v>
      </c>
      <c r="D39" s="10" t="n">
        <v>100</v>
      </c>
      <c r="E39" s="10" t="n">
        <v>100</v>
      </c>
      <c r="F39" s="9" t="n">
        <v>35</v>
      </c>
      <c r="G39" s="9" t="n">
        <v>1.61</v>
      </c>
      <c r="H39" s="9" t="n">
        <v>0.5</v>
      </c>
      <c r="I39" s="9" t="n">
        <v>21</v>
      </c>
      <c r="J39" s="9" t="n">
        <v>0.01</v>
      </c>
      <c r="K39" s="9" t="n">
        <v>13</v>
      </c>
      <c r="L39" s="9" t="n">
        <v>0.03</v>
      </c>
      <c r="M39" s="9" t="n">
        <v>16</v>
      </c>
      <c r="N39" s="9" t="n">
        <v>11</v>
      </c>
      <c r="O39" s="9" t="n">
        <v>9</v>
      </c>
    </row>
    <row r="40" customFormat="false" ht="18.75" hidden="false" customHeight="true" outlineLevel="0" collapsed="false">
      <c r="A40" s="20"/>
      <c r="B40" s="8" t="s">
        <v>54</v>
      </c>
      <c r="C40" s="9" t="n">
        <v>20</v>
      </c>
      <c r="D40" s="10" t="n">
        <v>20</v>
      </c>
      <c r="E40" s="10" t="n">
        <v>20</v>
      </c>
      <c r="F40" s="9" t="n">
        <v>82.4</v>
      </c>
      <c r="G40" s="9" t="n">
        <v>2.44</v>
      </c>
      <c r="H40" s="9" t="n">
        <v>0.48</v>
      </c>
      <c r="I40" s="9" t="n">
        <v>16.4</v>
      </c>
      <c r="J40" s="9" t="n">
        <v>0.1</v>
      </c>
      <c r="K40" s="9"/>
      <c r="L40" s="9"/>
      <c r="M40" s="9" t="n">
        <v>21</v>
      </c>
      <c r="N40" s="9" t="n">
        <v>31.6</v>
      </c>
      <c r="O40" s="9" t="n">
        <v>9.4</v>
      </c>
    </row>
    <row r="41" customFormat="false" ht="17.35" hidden="false" customHeight="false" outlineLevel="0" collapsed="false">
      <c r="A41" s="20"/>
      <c r="B41" s="14" t="s">
        <v>34</v>
      </c>
      <c r="C41" s="9" t="n">
        <f aca="false">SUM(C18:C40)</f>
        <v>720</v>
      </c>
      <c r="D41" s="9"/>
      <c r="E41" s="9"/>
      <c r="F41" s="9" t="n">
        <f aca="false">SUM(F18:F40)</f>
        <v>625.57</v>
      </c>
      <c r="G41" s="9" t="n">
        <f aca="false">SUM(G18:G40)</f>
        <v>27.15</v>
      </c>
      <c r="H41" s="9" t="n">
        <f aca="false">SUM(H18:H40)</f>
        <v>20.4</v>
      </c>
      <c r="I41" s="9" t="n">
        <f aca="false">SUM(I18:I40)</f>
        <v>105.6</v>
      </c>
      <c r="J41" s="9" t="n">
        <f aca="false">SUM(J18:J40)</f>
        <v>8.095</v>
      </c>
      <c r="K41" s="9" t="n">
        <f aca="false">SUM(K18:K40)</f>
        <v>57.47</v>
      </c>
      <c r="L41" s="9" t="n">
        <f aca="false">SUM(L18:L40)</f>
        <v>0.14</v>
      </c>
      <c r="M41" s="9" t="n">
        <f aca="false">SUM(M18:M40)</f>
        <v>132.62</v>
      </c>
      <c r="N41" s="9" t="n">
        <f aca="false">SUM(N18:N40)</f>
        <v>368.074</v>
      </c>
      <c r="O41" s="9" t="n">
        <f aca="false">SUM(O18:O40)</f>
        <v>100.779</v>
      </c>
    </row>
    <row r="42" customFormat="false" ht="17.35" hidden="false" customHeight="false" outlineLevel="0" collapsed="false">
      <c r="A42" s="20"/>
      <c r="B42" s="18" t="s">
        <v>55</v>
      </c>
      <c r="C42" s="9" t="n">
        <f aca="false">C16+C41</f>
        <v>1140</v>
      </c>
      <c r="D42" s="9"/>
      <c r="E42" s="9"/>
      <c r="F42" s="9" t="n">
        <f aca="false">F16+F41</f>
        <v>1036.57</v>
      </c>
      <c r="G42" s="9" t="n">
        <f aca="false">G16+G41</f>
        <v>42.61</v>
      </c>
      <c r="H42" s="9" t="n">
        <f aca="false">H16+H41</f>
        <v>31.675</v>
      </c>
      <c r="I42" s="9" t="n">
        <f aca="false">I16+I41</f>
        <v>190.45</v>
      </c>
      <c r="J42" s="9" t="n">
        <f aca="false">J16+J41</f>
        <v>8.195</v>
      </c>
      <c r="K42" s="9" t="n">
        <f aca="false">K16+K41</f>
        <v>70.8</v>
      </c>
      <c r="L42" s="9" t="n">
        <f aca="false">L16+L41</f>
        <v>0.28</v>
      </c>
      <c r="M42" s="9" t="n">
        <f aca="false">M16+M41</f>
        <v>331.48</v>
      </c>
      <c r="N42" s="9" t="n">
        <f aca="false">N16+N41</f>
        <v>640.144</v>
      </c>
      <c r="O42" s="9" t="n">
        <f aca="false">O16+O41</f>
        <v>151.688</v>
      </c>
    </row>
    <row r="43" customFormat="false" ht="17.35" hidden="false" customHeight="false" outlineLevel="0" collapsed="false"/>
    <row r="44" customFormat="false" ht="17.35" hidden="false" customHeight="false" outlineLevel="0" collapsed="false"/>
    <row r="45" customFormat="false" ht="17.35" hidden="false" customHeight="false" outlineLevel="0" collapsed="false"/>
    <row r="46" customFormat="false" ht="18.75" hidden="false" customHeight="true" outlineLevel="0" collapsed="false"/>
    <row r="47" customFormat="false" ht="17.35" hidden="false" customHeight="false" outlineLevel="0" collapsed="false"/>
    <row r="48" customFormat="false" ht="17.35" hidden="false" customHeight="false" outlineLevel="0" collapsed="false"/>
    <row r="49" customFormat="false" ht="17.35" hidden="false" customHeight="false" outlineLevel="0" collapsed="false"/>
    <row r="50" customFormat="false" ht="17.35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O1"/>
    <mergeCell ref="A2:O2"/>
    <mergeCell ref="A5:O5"/>
    <mergeCell ref="A17:O17"/>
  </mergeCells>
  <printOptions headings="false" gridLines="false" gridLinesSet="true" horizontalCentered="false" verticalCentered="false"/>
  <pageMargins left="0.25" right="0.25" top="0.75" bottom="0.190277777777778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3" man="true" max="16383" min="0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4" colorId="64" zoomScale="100" zoomScaleNormal="100" zoomScalePageLayoutView="100" workbookViewId="0">
      <selection pane="topLeft" activeCell="F55" activeCellId="0" sqref="F55"/>
    </sheetView>
  </sheetViews>
  <sheetFormatPr defaultColWidth="8.6796875" defaultRowHeight="18.75" zeroHeight="false" outlineLevelRow="0" outlineLevelCol="0"/>
  <cols>
    <col collapsed="false" customWidth="true" hidden="false" outlineLevel="0" max="1" min="1" style="3" width="13.86"/>
    <col collapsed="false" customWidth="true" hidden="false" outlineLevel="0" max="2" min="2" style="3" width="46.29"/>
    <col collapsed="false" customWidth="true" hidden="false" outlineLevel="0" max="15" min="3" style="3" width="14.71"/>
  </cols>
  <sheetData>
    <row r="1" customFormat="false" ht="18.75" hidden="false" customHeight="false" outlineLevel="0" collapsed="false">
      <c r="A1" s="2" t="s">
        <v>155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s="1" customFormat="true" ht="42.7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7.35" hidden="false" customHeight="false" outlineLevel="0" collapsed="false">
      <c r="A6" s="4" t="s">
        <v>129</v>
      </c>
      <c r="B6" s="13" t="s">
        <v>156</v>
      </c>
      <c r="C6" s="9" t="n">
        <v>100</v>
      </c>
      <c r="D6" s="9"/>
      <c r="E6" s="9"/>
      <c r="F6" s="9" t="n">
        <v>132.22</v>
      </c>
      <c r="G6" s="9" t="n">
        <v>15.15</v>
      </c>
      <c r="H6" s="9" t="n">
        <v>8.2</v>
      </c>
      <c r="I6" s="9" t="n">
        <v>3.05</v>
      </c>
      <c r="J6" s="9"/>
      <c r="K6" s="9"/>
      <c r="L6" s="9"/>
      <c r="M6" s="9"/>
      <c r="N6" s="9"/>
      <c r="O6" s="9"/>
    </row>
    <row r="7" customFormat="false" ht="17.35" hidden="false" customHeight="false" outlineLevel="0" collapsed="false">
      <c r="A7" s="4"/>
      <c r="B7" s="11" t="s">
        <v>131</v>
      </c>
      <c r="C7" s="10"/>
      <c r="D7" s="10" t="n">
        <v>75</v>
      </c>
      <c r="E7" s="10" t="n">
        <v>71</v>
      </c>
      <c r="F7" s="10"/>
      <c r="G7" s="10"/>
      <c r="H7" s="10"/>
      <c r="I7" s="10"/>
      <c r="J7" s="10" t="n">
        <v>0.02</v>
      </c>
      <c r="K7" s="10"/>
      <c r="L7" s="10"/>
      <c r="M7" s="10" t="n">
        <v>2.08</v>
      </c>
      <c r="N7" s="10" t="n">
        <v>44.03</v>
      </c>
      <c r="O7" s="10" t="n">
        <v>5.62</v>
      </c>
    </row>
    <row r="8" s="26" customFormat="true" ht="17.35" hidden="false" customHeight="false" outlineLevel="0" collapsed="false">
      <c r="A8" s="4"/>
      <c r="B8" s="11" t="s">
        <v>132</v>
      </c>
      <c r="C8" s="10"/>
      <c r="D8" s="10" t="n">
        <v>2</v>
      </c>
      <c r="E8" s="10" t="n">
        <v>2</v>
      </c>
      <c r="F8" s="10"/>
      <c r="G8" s="10"/>
      <c r="H8" s="10"/>
      <c r="I8" s="10"/>
      <c r="J8" s="10"/>
      <c r="K8" s="10"/>
      <c r="L8" s="10" t="n">
        <v>0.01</v>
      </c>
      <c r="M8" s="10" t="n">
        <v>0.66</v>
      </c>
      <c r="N8" s="10" t="n">
        <v>0.57</v>
      </c>
      <c r="O8" s="10" t="n">
        <v>0.009</v>
      </c>
    </row>
    <row r="9" customFormat="false" ht="17.35" hidden="false" customHeight="false" outlineLevel="0" collapsed="false">
      <c r="A9" s="4"/>
      <c r="B9" s="11" t="s">
        <v>45</v>
      </c>
      <c r="C9" s="10"/>
      <c r="D9" s="10" t="n">
        <v>3.5</v>
      </c>
      <c r="E9" s="10" t="n">
        <v>3.5</v>
      </c>
      <c r="F9" s="10"/>
      <c r="G9" s="10"/>
      <c r="H9" s="10"/>
      <c r="I9" s="10"/>
      <c r="J9" s="10"/>
      <c r="K9" s="10"/>
      <c r="L9" s="10"/>
      <c r="M9" s="10" t="n">
        <v>2.2</v>
      </c>
      <c r="N9" s="10"/>
      <c r="O9" s="10" t="n">
        <v>0.12</v>
      </c>
    </row>
    <row r="10" customFormat="false" ht="17.35" hidden="false" customHeight="false" outlineLevel="0" collapsed="false">
      <c r="A10" s="4"/>
      <c r="B10" s="11" t="s">
        <v>42</v>
      </c>
      <c r="C10" s="10"/>
      <c r="D10" s="10" t="n">
        <v>5</v>
      </c>
      <c r="E10" s="10" t="n">
        <v>4</v>
      </c>
      <c r="F10" s="10"/>
      <c r="G10" s="10"/>
      <c r="H10" s="10"/>
      <c r="I10" s="10"/>
      <c r="J10" s="10" t="n">
        <v>0.006</v>
      </c>
      <c r="K10" s="10" t="n">
        <v>0.5</v>
      </c>
      <c r="L10" s="10"/>
      <c r="M10" s="10" t="n">
        <v>5.1</v>
      </c>
      <c r="N10" s="10" t="n">
        <v>5.5</v>
      </c>
      <c r="O10" s="10" t="n">
        <v>3.8</v>
      </c>
    </row>
    <row r="11" customFormat="false" ht="17.35" hidden="false" customHeight="false" outlineLevel="0" collapsed="false">
      <c r="A11" s="4"/>
      <c r="B11" s="11" t="s">
        <v>41</v>
      </c>
      <c r="C11" s="10"/>
      <c r="D11" s="10" t="n">
        <v>1.2</v>
      </c>
      <c r="E11" s="10" t="n">
        <v>1</v>
      </c>
      <c r="F11" s="10"/>
      <c r="G11" s="10"/>
      <c r="H11" s="10"/>
      <c r="I11" s="10"/>
      <c r="J11" s="10" t="n">
        <v>0.005</v>
      </c>
      <c r="K11" s="10" t="n">
        <v>0.1</v>
      </c>
      <c r="L11" s="10"/>
      <c r="M11" s="10" t="n">
        <v>3.1</v>
      </c>
      <c r="N11" s="10" t="n">
        <v>5.8</v>
      </c>
      <c r="O11" s="10" t="n">
        <v>1.4</v>
      </c>
    </row>
    <row r="12" customFormat="false" ht="17.35" hidden="false" customHeight="false" outlineLevel="0" collapsed="false">
      <c r="A12" s="4"/>
      <c r="B12" s="11" t="s">
        <v>49</v>
      </c>
      <c r="C12" s="10"/>
      <c r="D12" s="10" t="n">
        <v>2</v>
      </c>
      <c r="E12" s="10" t="n">
        <v>2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customFormat="false" ht="17.35" hidden="false" customHeight="false" outlineLevel="0" collapsed="false">
      <c r="A13" s="4"/>
      <c r="B13" s="11" t="s">
        <v>50</v>
      </c>
      <c r="C13" s="10"/>
      <c r="D13" s="10" t="n">
        <v>1.25</v>
      </c>
      <c r="E13" s="10" t="n">
        <v>1.25</v>
      </c>
      <c r="F13" s="10"/>
      <c r="G13" s="10"/>
      <c r="H13" s="10"/>
      <c r="I13" s="10"/>
      <c r="J13" s="10" t="n">
        <v>0.043</v>
      </c>
      <c r="K13" s="10"/>
      <c r="L13" s="10"/>
      <c r="M13" s="10" t="n">
        <v>6.59</v>
      </c>
      <c r="N13" s="10" t="n">
        <v>31.48</v>
      </c>
      <c r="O13" s="10" t="n">
        <v>12.04</v>
      </c>
    </row>
    <row r="14" customFormat="false" ht="17.35" hidden="false" customHeight="false" outlineLevel="0" collapsed="false">
      <c r="A14" s="4"/>
      <c r="B14" s="11" t="s">
        <v>28</v>
      </c>
      <c r="C14" s="10"/>
      <c r="D14" s="10" t="n">
        <v>0.75</v>
      </c>
      <c r="E14" s="10" t="n">
        <v>0.75</v>
      </c>
      <c r="F14" s="10"/>
      <c r="G14" s="10"/>
      <c r="H14" s="10"/>
      <c r="I14" s="10"/>
      <c r="J14" s="10"/>
      <c r="K14" s="10"/>
      <c r="L14" s="10"/>
      <c r="M14" s="10" t="n">
        <v>0.9</v>
      </c>
      <c r="N14" s="10"/>
      <c r="O14" s="10"/>
    </row>
    <row r="15" customFormat="false" ht="17.35" hidden="false" customHeight="false" outlineLevel="0" collapsed="false">
      <c r="A15" s="4"/>
      <c r="B15" s="11" t="s">
        <v>29</v>
      </c>
      <c r="C15" s="10"/>
      <c r="D15" s="10" t="n">
        <v>1.21</v>
      </c>
      <c r="E15" s="10" t="n">
        <v>1.21</v>
      </c>
      <c r="F15" s="10"/>
      <c r="G15" s="10"/>
      <c r="H15" s="10"/>
      <c r="I15" s="10"/>
      <c r="J15" s="10"/>
      <c r="K15" s="10"/>
      <c r="L15" s="10" t="n">
        <v>0.04</v>
      </c>
      <c r="M15" s="10" t="n">
        <v>1.1</v>
      </c>
      <c r="N15" s="10" t="n">
        <v>1</v>
      </c>
      <c r="O15" s="10" t="n">
        <v>0.15</v>
      </c>
    </row>
    <row r="16" customFormat="false" ht="18" hidden="false" customHeight="true" outlineLevel="0" collapsed="false">
      <c r="A16" s="4" t="s">
        <v>91</v>
      </c>
      <c r="B16" s="8" t="s">
        <v>92</v>
      </c>
      <c r="C16" s="9" t="n">
        <v>150</v>
      </c>
      <c r="D16" s="9"/>
      <c r="E16" s="9"/>
      <c r="F16" s="9" t="n">
        <v>209</v>
      </c>
      <c r="G16" s="9" t="n">
        <v>3.65</v>
      </c>
      <c r="H16" s="9" t="n">
        <v>5.37</v>
      </c>
      <c r="I16" s="9" t="n">
        <v>36.6</v>
      </c>
      <c r="J16" s="9"/>
      <c r="K16" s="9"/>
      <c r="L16" s="9"/>
      <c r="M16" s="9"/>
      <c r="N16" s="9"/>
      <c r="O16" s="9"/>
    </row>
    <row r="17" customFormat="false" ht="17.35" hidden="false" customHeight="false" outlineLevel="0" collapsed="false">
      <c r="A17" s="10"/>
      <c r="B17" s="15" t="s">
        <v>93</v>
      </c>
      <c r="C17" s="10"/>
      <c r="D17" s="10" t="n">
        <v>54</v>
      </c>
      <c r="E17" s="10" t="n">
        <v>54</v>
      </c>
      <c r="F17" s="10"/>
      <c r="G17" s="10"/>
      <c r="H17" s="10"/>
      <c r="I17" s="10"/>
      <c r="J17" s="9"/>
      <c r="K17" s="9"/>
      <c r="L17" s="9" t="n">
        <v>0.02</v>
      </c>
      <c r="M17" s="9" t="n">
        <v>1.66</v>
      </c>
      <c r="N17" s="9" t="n">
        <v>1.45</v>
      </c>
      <c r="O17" s="9" t="n">
        <v>0.2</v>
      </c>
    </row>
    <row r="18" customFormat="false" ht="17.35" hidden="false" customHeight="false" outlineLevel="0" collapsed="false">
      <c r="A18" s="10"/>
      <c r="B18" s="15" t="s">
        <v>29</v>
      </c>
      <c r="C18" s="10"/>
      <c r="D18" s="10" t="n">
        <v>6.75</v>
      </c>
      <c r="E18" s="10" t="n">
        <v>6.75</v>
      </c>
      <c r="F18" s="10"/>
      <c r="G18" s="10"/>
      <c r="H18" s="10"/>
      <c r="I18" s="10"/>
      <c r="J18" s="9"/>
      <c r="K18" s="9"/>
      <c r="L18" s="9" t="n">
        <v>0.018</v>
      </c>
      <c r="M18" s="9" t="n">
        <v>1.05</v>
      </c>
      <c r="N18" s="9" t="n">
        <v>0.9</v>
      </c>
      <c r="O18" s="9" t="n">
        <v>0.14</v>
      </c>
    </row>
    <row r="19" customFormat="false" ht="17.35" hidden="false" customHeight="false" outlineLevel="0" collapsed="false">
      <c r="A19" s="10"/>
      <c r="B19" s="15" t="s">
        <v>45</v>
      </c>
      <c r="C19" s="10"/>
      <c r="D19" s="10" t="n">
        <v>3</v>
      </c>
      <c r="E19" s="10" t="n">
        <v>3</v>
      </c>
      <c r="F19" s="10"/>
      <c r="G19" s="10"/>
      <c r="H19" s="10"/>
      <c r="I19" s="10"/>
      <c r="J19" s="9"/>
      <c r="K19" s="9"/>
      <c r="L19" s="9"/>
      <c r="M19" s="9" t="n">
        <v>0.92</v>
      </c>
      <c r="N19" s="9"/>
      <c r="O19" s="9" t="n">
        <v>0.05</v>
      </c>
    </row>
    <row r="20" customFormat="false" ht="17.35" hidden="false" customHeight="false" outlineLevel="0" collapsed="false">
      <c r="A20" s="4" t="s">
        <v>31</v>
      </c>
      <c r="B20" s="13" t="s">
        <v>32</v>
      </c>
      <c r="C20" s="9" t="n">
        <v>200</v>
      </c>
      <c r="D20" s="9"/>
      <c r="E20" s="9"/>
      <c r="F20" s="9" t="n">
        <v>56</v>
      </c>
      <c r="G20" s="9" t="n">
        <v>0.2</v>
      </c>
      <c r="H20" s="9"/>
      <c r="I20" s="9" t="n">
        <v>15</v>
      </c>
      <c r="J20" s="9"/>
      <c r="K20" s="9"/>
      <c r="L20" s="9"/>
      <c r="M20" s="9"/>
      <c r="N20" s="9"/>
      <c r="O20" s="9"/>
    </row>
    <row r="21" customFormat="false" ht="17.35" hidden="false" customHeight="false" outlineLevel="0" collapsed="false">
      <c r="A21" s="10"/>
      <c r="B21" s="15" t="s">
        <v>33</v>
      </c>
      <c r="C21" s="10"/>
      <c r="D21" s="10" t="n">
        <v>50</v>
      </c>
      <c r="E21" s="10" t="n">
        <v>50</v>
      </c>
      <c r="F21" s="10"/>
      <c r="G21" s="10"/>
      <c r="H21" s="10"/>
      <c r="I21" s="10"/>
      <c r="J21" s="10" t="n">
        <v>0.02</v>
      </c>
      <c r="K21" s="10" t="n">
        <v>0.28</v>
      </c>
      <c r="L21" s="10"/>
      <c r="M21" s="10" t="n">
        <v>13.3</v>
      </c>
      <c r="N21" s="10" t="n">
        <v>23.1</v>
      </c>
      <c r="O21" s="10" t="n">
        <v>12.3</v>
      </c>
    </row>
    <row r="22" customFormat="false" ht="17.35" hidden="false" customHeight="false" outlineLevel="0" collapsed="false">
      <c r="A22" s="10"/>
      <c r="B22" s="15" t="s">
        <v>28</v>
      </c>
      <c r="C22" s="10"/>
      <c r="D22" s="10" t="n">
        <v>15</v>
      </c>
      <c r="E22" s="10" t="n">
        <v>15</v>
      </c>
      <c r="F22" s="10"/>
      <c r="G22" s="10"/>
      <c r="H22" s="10"/>
      <c r="I22" s="10"/>
      <c r="J22" s="10"/>
      <c r="K22" s="10"/>
      <c r="L22" s="10"/>
      <c r="M22" s="10" t="n">
        <v>0.3</v>
      </c>
      <c r="N22" s="10"/>
      <c r="O22" s="10"/>
    </row>
    <row r="23" customFormat="false" ht="17.35" hidden="false" customHeight="false" outlineLevel="0" collapsed="false">
      <c r="A23" s="10"/>
      <c r="B23" s="15" t="s">
        <v>27</v>
      </c>
      <c r="C23" s="10"/>
      <c r="D23" s="10" t="n">
        <v>150</v>
      </c>
      <c r="E23" s="10" t="n">
        <v>150</v>
      </c>
      <c r="F23" s="10"/>
      <c r="G23" s="10"/>
      <c r="H23" s="10"/>
      <c r="I23" s="10"/>
      <c r="J23" s="9"/>
      <c r="K23" s="9"/>
      <c r="L23" s="9"/>
      <c r="M23" s="9"/>
      <c r="N23" s="9"/>
      <c r="O23" s="9"/>
    </row>
    <row r="24" customFormat="false" ht="17.35" hidden="false" customHeight="false" outlineLevel="0" collapsed="false">
      <c r="A24" s="10"/>
      <c r="B24" s="8" t="s">
        <v>64</v>
      </c>
      <c r="C24" s="9" t="n">
        <v>20</v>
      </c>
      <c r="D24" s="10" t="n">
        <v>20</v>
      </c>
      <c r="E24" s="10" t="n">
        <v>20</v>
      </c>
      <c r="F24" s="9" t="n">
        <v>52</v>
      </c>
      <c r="G24" s="9" t="n">
        <v>1.65</v>
      </c>
      <c r="H24" s="9" t="n">
        <v>0.275</v>
      </c>
      <c r="I24" s="9" t="n">
        <v>10.25</v>
      </c>
      <c r="J24" s="9" t="n">
        <v>0.02</v>
      </c>
      <c r="K24" s="9"/>
      <c r="L24" s="9"/>
      <c r="M24" s="9" t="n">
        <v>4.6</v>
      </c>
      <c r="N24" s="9" t="n">
        <v>17.4</v>
      </c>
      <c r="O24" s="9" t="n">
        <v>6.6</v>
      </c>
    </row>
    <row r="25" customFormat="false" ht="18.75" hidden="false" customHeight="false" outlineLevel="0" collapsed="false">
      <c r="A25" s="19"/>
      <c r="B25" s="14" t="s">
        <v>34</v>
      </c>
      <c r="C25" s="9" t="n">
        <f aca="false">SUM(C6:C24)</f>
        <v>470</v>
      </c>
      <c r="D25" s="9"/>
      <c r="E25" s="9"/>
      <c r="F25" s="9" t="n">
        <f aca="false">SUM(F6:F24)</f>
        <v>449.22</v>
      </c>
      <c r="G25" s="9" t="n">
        <f aca="false">SUM(G6:G24)</f>
        <v>20.65</v>
      </c>
      <c r="H25" s="9" t="n">
        <f aca="false">SUM(H6:H24)</f>
        <v>13.845</v>
      </c>
      <c r="I25" s="9" t="n">
        <f aca="false">SUM(I6:I24)</f>
        <v>64.9</v>
      </c>
      <c r="J25" s="9" t="n">
        <f aca="false">SUM(J6:J24)</f>
        <v>0.114</v>
      </c>
      <c r="K25" s="9" t="n">
        <f aca="false">SUM(K6:K24)</f>
        <v>0.88</v>
      </c>
      <c r="L25" s="9" t="n">
        <f aca="false">SUM(L6:L24)</f>
        <v>0.088</v>
      </c>
      <c r="M25" s="9" t="n">
        <f aca="false">SUM(M6:M24)</f>
        <v>43.56</v>
      </c>
      <c r="N25" s="9" t="n">
        <f aca="false">SUM(N6:N24)</f>
        <v>131.23</v>
      </c>
      <c r="O25" s="9" t="n">
        <f aca="false">SUM(O6:O24)</f>
        <v>42.429</v>
      </c>
    </row>
    <row r="26" customFormat="false" ht="18.75" hidden="false" customHeight="false" outlineLevel="0" collapsed="false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customFormat="false" ht="18.75" hidden="false" customHeight="false" outlineLevel="0" collapsed="false">
      <c r="A27" s="19"/>
      <c r="B27" s="19"/>
      <c r="C27" s="19"/>
      <c r="D27" s="19"/>
      <c r="E27" s="19"/>
      <c r="F27" s="19" t="s">
        <v>35</v>
      </c>
      <c r="G27" s="19"/>
      <c r="H27" s="19"/>
      <c r="I27" s="19"/>
      <c r="J27" s="19"/>
      <c r="K27" s="19"/>
      <c r="L27" s="19"/>
      <c r="M27" s="19"/>
      <c r="N27" s="19"/>
      <c r="O27" s="19"/>
    </row>
    <row r="28" customFormat="false" ht="36.55" hidden="false" customHeight="true" outlineLevel="0" collapsed="false">
      <c r="A28" s="4" t="s">
        <v>157</v>
      </c>
      <c r="B28" s="13" t="s">
        <v>158</v>
      </c>
      <c r="C28" s="9" t="n">
        <v>250</v>
      </c>
      <c r="D28" s="9"/>
      <c r="E28" s="9"/>
      <c r="F28" s="9" t="n">
        <v>143</v>
      </c>
      <c r="G28" s="9" t="n">
        <v>8.72</v>
      </c>
      <c r="H28" s="9" t="n">
        <v>7</v>
      </c>
      <c r="I28" s="9" t="n">
        <v>34</v>
      </c>
      <c r="J28" s="9"/>
      <c r="K28" s="9"/>
      <c r="L28" s="9"/>
      <c r="M28" s="9"/>
      <c r="N28" s="9"/>
      <c r="O28" s="9"/>
    </row>
    <row r="29" customFormat="false" ht="22.35" hidden="false" customHeight="true" outlineLevel="0" collapsed="false">
      <c r="A29" s="27"/>
      <c r="B29" s="11" t="s">
        <v>39</v>
      </c>
      <c r="C29" s="10"/>
      <c r="D29" s="10" t="n">
        <v>115</v>
      </c>
      <c r="E29" s="10" t="n">
        <v>75</v>
      </c>
      <c r="F29" s="10"/>
      <c r="G29" s="10"/>
      <c r="H29" s="10"/>
      <c r="I29" s="10"/>
      <c r="J29" s="10" t="n">
        <v>0.06</v>
      </c>
      <c r="K29" s="10" t="n">
        <v>10</v>
      </c>
      <c r="L29" s="10"/>
      <c r="M29" s="10" t="n">
        <v>5</v>
      </c>
      <c r="N29" s="10" t="n">
        <v>29</v>
      </c>
      <c r="O29" s="10" t="n">
        <v>11.5</v>
      </c>
    </row>
    <row r="30" customFormat="false" ht="17.35" hidden="false" customHeight="false" outlineLevel="0" collapsed="false">
      <c r="A30" s="20"/>
      <c r="B30" s="15" t="s">
        <v>53</v>
      </c>
      <c r="C30" s="10"/>
      <c r="D30" s="10" t="n">
        <v>10</v>
      </c>
      <c r="E30" s="10" t="n">
        <v>10</v>
      </c>
      <c r="F30" s="10"/>
      <c r="G30" s="10"/>
      <c r="H30" s="10"/>
      <c r="I30" s="10"/>
      <c r="J30" s="10" t="n">
        <v>0.06</v>
      </c>
      <c r="K30" s="10"/>
      <c r="L30" s="10"/>
      <c r="M30" s="10" t="n">
        <v>7.5</v>
      </c>
      <c r="N30" s="10" t="n">
        <v>34.28</v>
      </c>
      <c r="O30" s="10"/>
    </row>
    <row r="31" customFormat="false" ht="17.35" hidden="false" customHeight="false" outlineLevel="0" collapsed="false">
      <c r="A31" s="20"/>
      <c r="B31" s="15" t="s">
        <v>41</v>
      </c>
      <c r="C31" s="10"/>
      <c r="D31" s="10" t="n">
        <v>12</v>
      </c>
      <c r="E31" s="10" t="n">
        <v>10</v>
      </c>
      <c r="F31" s="10"/>
      <c r="G31" s="10"/>
      <c r="H31" s="10"/>
      <c r="I31" s="10"/>
      <c r="J31" s="10" t="n">
        <v>0.005</v>
      </c>
      <c r="K31" s="10" t="n">
        <v>0.1</v>
      </c>
      <c r="L31" s="10"/>
      <c r="M31" s="10" t="n">
        <v>3.1</v>
      </c>
      <c r="N31" s="10" t="n">
        <v>5.8</v>
      </c>
      <c r="O31" s="10" t="n">
        <v>1.4</v>
      </c>
    </row>
    <row r="32" customFormat="false" ht="17.35" hidden="false" customHeight="false" outlineLevel="0" collapsed="false">
      <c r="A32" s="20"/>
      <c r="B32" s="15" t="s">
        <v>42</v>
      </c>
      <c r="C32" s="10"/>
      <c r="D32" s="10" t="n">
        <v>12.5</v>
      </c>
      <c r="E32" s="10" t="n">
        <v>10</v>
      </c>
      <c r="F32" s="10"/>
      <c r="G32" s="10"/>
      <c r="H32" s="10"/>
      <c r="I32" s="10"/>
      <c r="J32" s="10" t="n">
        <v>0.006</v>
      </c>
      <c r="K32" s="10" t="n">
        <v>0.5</v>
      </c>
      <c r="L32" s="10"/>
      <c r="M32" s="10" t="n">
        <v>5.1</v>
      </c>
      <c r="N32" s="10" t="n">
        <v>5.5</v>
      </c>
      <c r="O32" s="10" t="n">
        <v>3.8</v>
      </c>
    </row>
    <row r="33" customFormat="false" ht="17.35" hidden="false" customHeight="false" outlineLevel="0" collapsed="false">
      <c r="A33" s="20"/>
      <c r="B33" s="15" t="s">
        <v>43</v>
      </c>
      <c r="C33" s="10"/>
      <c r="D33" s="10" t="n">
        <v>5</v>
      </c>
      <c r="E33" s="10" t="n">
        <v>5</v>
      </c>
      <c r="F33" s="10"/>
      <c r="G33" s="10"/>
      <c r="H33" s="10"/>
      <c r="I33" s="10"/>
      <c r="J33" s="10"/>
      <c r="K33" s="10"/>
      <c r="L33" s="10" t="n">
        <v>0.01</v>
      </c>
      <c r="M33" s="10" t="n">
        <v>0.66</v>
      </c>
      <c r="N33" s="10" t="n">
        <v>0.57</v>
      </c>
      <c r="O33" s="10" t="n">
        <v>0.009</v>
      </c>
    </row>
    <row r="34" customFormat="false" ht="17.35" hidden="false" customHeight="false" outlineLevel="0" collapsed="false">
      <c r="A34" s="20"/>
      <c r="B34" s="15" t="s">
        <v>44</v>
      </c>
      <c r="C34" s="10"/>
      <c r="D34" s="10" t="n">
        <v>175</v>
      </c>
      <c r="E34" s="10" t="n">
        <v>175</v>
      </c>
      <c r="F34" s="10"/>
      <c r="G34" s="10"/>
      <c r="H34" s="10"/>
      <c r="I34" s="10"/>
      <c r="J34" s="10"/>
      <c r="K34" s="10"/>
      <c r="L34" s="10"/>
      <c r="M34" s="10" t="n">
        <v>10</v>
      </c>
      <c r="N34" s="10" t="n">
        <v>200</v>
      </c>
      <c r="O34" s="10" t="n">
        <v>8</v>
      </c>
    </row>
    <row r="35" customFormat="false" ht="17.35" hidden="false" customHeight="false" outlineLevel="0" collapsed="false">
      <c r="A35" s="20"/>
      <c r="B35" s="15" t="s">
        <v>45</v>
      </c>
      <c r="C35" s="10"/>
      <c r="D35" s="10" t="n">
        <v>2.5</v>
      </c>
      <c r="E35" s="10" t="n">
        <v>2.5</v>
      </c>
      <c r="F35" s="10"/>
      <c r="G35" s="10"/>
      <c r="H35" s="10"/>
      <c r="I35" s="10"/>
      <c r="J35" s="10"/>
      <c r="K35" s="10"/>
      <c r="L35" s="10"/>
      <c r="M35" s="10" t="n">
        <v>0.73</v>
      </c>
      <c r="N35" s="10"/>
      <c r="O35" s="10" t="n">
        <v>0.04</v>
      </c>
    </row>
    <row r="36" customFormat="false" ht="17.35" hidden="false" customHeight="false" outlineLevel="0" collapsed="false">
      <c r="A36" s="4" t="s">
        <v>159</v>
      </c>
      <c r="B36" s="13" t="s">
        <v>160</v>
      </c>
      <c r="C36" s="9" t="n">
        <v>25</v>
      </c>
      <c r="D36" s="9"/>
      <c r="E36" s="9"/>
      <c r="F36" s="9" t="n">
        <v>147</v>
      </c>
      <c r="G36" s="9" t="n">
        <v>9</v>
      </c>
      <c r="H36" s="9" t="n">
        <v>10</v>
      </c>
      <c r="I36" s="9" t="n">
        <v>10</v>
      </c>
      <c r="J36" s="10"/>
      <c r="K36" s="10"/>
      <c r="L36" s="10"/>
      <c r="M36" s="10"/>
      <c r="N36" s="10"/>
      <c r="O36" s="10"/>
    </row>
    <row r="37" customFormat="false" ht="18.75" hidden="false" customHeight="false" outlineLevel="0" collapsed="false">
      <c r="A37" s="10"/>
      <c r="B37" s="15" t="s">
        <v>48</v>
      </c>
      <c r="C37" s="10"/>
      <c r="D37" s="10" t="n">
        <v>43</v>
      </c>
      <c r="E37" s="10" t="n">
        <v>40.5</v>
      </c>
      <c r="F37" s="10"/>
      <c r="G37" s="10"/>
      <c r="H37" s="10"/>
      <c r="I37" s="10"/>
      <c r="J37" s="9" t="n">
        <v>0.04</v>
      </c>
      <c r="K37" s="9"/>
      <c r="L37" s="9"/>
      <c r="M37" s="9" t="n">
        <v>3.84</v>
      </c>
      <c r="N37" s="9" t="n">
        <v>81.46</v>
      </c>
      <c r="O37" s="9" t="n">
        <v>10.39</v>
      </c>
    </row>
    <row r="38" customFormat="false" ht="17.35" hidden="false" customHeight="false" outlineLevel="0" collapsed="false">
      <c r="A38" s="20"/>
      <c r="B38" s="15" t="s">
        <v>41</v>
      </c>
      <c r="C38" s="10"/>
      <c r="D38" s="10" t="n">
        <v>1.25</v>
      </c>
      <c r="E38" s="10" t="n">
        <v>1</v>
      </c>
      <c r="F38" s="10"/>
      <c r="G38" s="10"/>
      <c r="H38" s="10"/>
      <c r="I38" s="10"/>
      <c r="J38" s="10" t="n">
        <v>0.005</v>
      </c>
      <c r="K38" s="10" t="n">
        <v>0.1</v>
      </c>
      <c r="L38" s="10"/>
      <c r="M38" s="10" t="n">
        <v>3.1</v>
      </c>
      <c r="N38" s="10" t="n">
        <v>5.8</v>
      </c>
      <c r="O38" s="10" t="n">
        <v>1.4</v>
      </c>
    </row>
    <row r="39" customFormat="false" ht="17.35" hidden="false" customHeight="false" outlineLevel="0" collapsed="false">
      <c r="A39" s="20"/>
      <c r="B39" s="15" t="s">
        <v>42</v>
      </c>
      <c r="C39" s="10"/>
      <c r="D39" s="10" t="n">
        <v>1.5</v>
      </c>
      <c r="E39" s="10" t="n">
        <v>1</v>
      </c>
      <c r="F39" s="10"/>
      <c r="G39" s="10"/>
      <c r="H39" s="10"/>
      <c r="I39" s="10"/>
      <c r="J39" s="10" t="n">
        <v>0.006</v>
      </c>
      <c r="K39" s="10" t="n">
        <v>0.5</v>
      </c>
      <c r="L39" s="10"/>
      <c r="M39" s="10" t="n">
        <v>5.1</v>
      </c>
      <c r="N39" s="10" t="n">
        <v>5.5</v>
      </c>
      <c r="O39" s="10" t="n">
        <v>3.8</v>
      </c>
    </row>
    <row r="40" customFormat="false" ht="17.35" hidden="false" customHeight="false" outlineLevel="0" collapsed="false">
      <c r="A40" s="20"/>
      <c r="B40" s="15" t="s">
        <v>45</v>
      </c>
      <c r="C40" s="10"/>
      <c r="D40" s="10" t="n">
        <v>1.5</v>
      </c>
      <c r="E40" s="10" t="n">
        <v>1.5</v>
      </c>
      <c r="F40" s="10"/>
      <c r="G40" s="10"/>
      <c r="H40" s="10"/>
      <c r="I40" s="10"/>
      <c r="J40" s="10"/>
      <c r="K40" s="10"/>
      <c r="L40" s="10"/>
      <c r="M40" s="10" t="n">
        <v>0.73</v>
      </c>
      <c r="N40" s="10"/>
      <c r="O40" s="10" t="n">
        <v>0.04</v>
      </c>
    </row>
    <row r="41" customFormat="false" ht="17.35" hidden="false" customHeight="false" outlineLevel="0" collapsed="false">
      <c r="A41" s="4" t="s">
        <v>161</v>
      </c>
      <c r="B41" s="13" t="s">
        <v>162</v>
      </c>
      <c r="C41" s="9" t="n">
        <v>150</v>
      </c>
      <c r="D41" s="9"/>
      <c r="E41" s="9"/>
      <c r="F41" s="9" t="n">
        <v>120</v>
      </c>
      <c r="G41" s="9" t="n">
        <v>3.63</v>
      </c>
      <c r="H41" s="9" t="n">
        <v>4.605</v>
      </c>
      <c r="I41" s="9" t="n">
        <v>16.545</v>
      </c>
      <c r="J41" s="9"/>
      <c r="K41" s="9"/>
      <c r="L41" s="9"/>
      <c r="M41" s="9"/>
      <c r="N41" s="9"/>
      <c r="O41" s="9"/>
    </row>
    <row r="42" customFormat="false" ht="17.25" hidden="false" customHeight="true" outlineLevel="0" collapsed="false">
      <c r="A42" s="10"/>
      <c r="B42" s="15" t="s">
        <v>38</v>
      </c>
      <c r="C42" s="10"/>
      <c r="D42" s="10" t="n">
        <v>215</v>
      </c>
      <c r="E42" s="10" t="n">
        <v>172</v>
      </c>
      <c r="F42" s="10"/>
      <c r="G42" s="10"/>
      <c r="H42" s="10"/>
      <c r="I42" s="10"/>
      <c r="J42" s="9" t="n">
        <v>0.01</v>
      </c>
      <c r="K42" s="9" t="n">
        <v>51.48</v>
      </c>
      <c r="L42" s="9"/>
      <c r="M42" s="9" t="n">
        <v>54.9</v>
      </c>
      <c r="N42" s="9" t="n">
        <v>36.6</v>
      </c>
      <c r="O42" s="9" t="n">
        <v>18.3</v>
      </c>
    </row>
    <row r="43" customFormat="false" ht="17.35" hidden="false" customHeight="false" outlineLevel="0" collapsed="false">
      <c r="A43" s="10"/>
      <c r="B43" s="15" t="s">
        <v>29</v>
      </c>
      <c r="C43" s="10"/>
      <c r="D43" s="10" t="n">
        <v>5.25</v>
      </c>
      <c r="E43" s="10" t="n">
        <v>5.25</v>
      </c>
      <c r="F43" s="10"/>
      <c r="G43" s="10"/>
      <c r="H43" s="10"/>
      <c r="I43" s="10"/>
      <c r="J43" s="9"/>
      <c r="K43" s="9"/>
      <c r="L43" s="9" t="n">
        <v>0.02</v>
      </c>
      <c r="M43" s="9" t="n">
        <v>0.9</v>
      </c>
      <c r="N43" s="9" t="n">
        <v>0.8</v>
      </c>
      <c r="O43" s="9" t="n">
        <v>0.004</v>
      </c>
    </row>
    <row r="44" customFormat="false" ht="17.35" hidden="false" customHeight="false" outlineLevel="0" collapsed="false">
      <c r="A44" s="10"/>
      <c r="B44" s="15" t="s">
        <v>42</v>
      </c>
      <c r="C44" s="10"/>
      <c r="D44" s="10" t="n">
        <v>3.75</v>
      </c>
      <c r="E44" s="10" t="n">
        <v>3</v>
      </c>
      <c r="F44" s="10"/>
      <c r="G44" s="10"/>
      <c r="H44" s="10"/>
      <c r="I44" s="10"/>
      <c r="J44" s="9" t="n">
        <v>0.001</v>
      </c>
      <c r="K44" s="9" t="n">
        <v>0.1</v>
      </c>
      <c r="L44" s="9"/>
      <c r="M44" s="9" t="n">
        <v>1.02</v>
      </c>
      <c r="N44" s="9" t="n">
        <v>1.06</v>
      </c>
      <c r="O44" s="9" t="n">
        <v>0.7</v>
      </c>
    </row>
    <row r="45" customFormat="false" ht="17.35" hidden="false" customHeight="false" outlineLevel="0" collapsed="false">
      <c r="A45" s="10"/>
      <c r="B45" s="15" t="s">
        <v>41</v>
      </c>
      <c r="C45" s="10"/>
      <c r="D45" s="10" t="n">
        <v>7.2</v>
      </c>
      <c r="E45" s="10" t="n">
        <v>6</v>
      </c>
      <c r="F45" s="10"/>
      <c r="G45" s="10"/>
      <c r="H45" s="10"/>
      <c r="I45" s="10"/>
      <c r="J45" s="9" t="n">
        <v>0.001</v>
      </c>
      <c r="K45" s="9" t="n">
        <v>0.3</v>
      </c>
      <c r="L45" s="9"/>
      <c r="M45" s="9" t="n">
        <v>1.25</v>
      </c>
      <c r="N45" s="9" t="n">
        <v>2.34</v>
      </c>
      <c r="O45" s="9" t="n">
        <v>0.57</v>
      </c>
    </row>
    <row r="46" customFormat="false" ht="17.35" hidden="false" customHeight="false" outlineLevel="0" collapsed="false">
      <c r="A46" s="10"/>
      <c r="B46" s="15" t="s">
        <v>87</v>
      </c>
      <c r="C46" s="10"/>
      <c r="D46" s="10" t="n">
        <v>0.135</v>
      </c>
      <c r="E46" s="10" t="n">
        <v>0.135</v>
      </c>
      <c r="F46" s="10"/>
      <c r="G46" s="10"/>
      <c r="H46" s="10"/>
      <c r="I46" s="10"/>
      <c r="J46" s="9"/>
      <c r="K46" s="9"/>
      <c r="L46" s="9"/>
      <c r="M46" s="9"/>
      <c r="N46" s="9"/>
      <c r="O46" s="9"/>
    </row>
    <row r="47" customFormat="false" ht="17.35" hidden="false" customHeight="false" outlineLevel="0" collapsed="false">
      <c r="A47" s="10"/>
      <c r="B47" s="15" t="s">
        <v>50</v>
      </c>
      <c r="C47" s="10"/>
      <c r="D47" s="10" t="n">
        <v>1.8</v>
      </c>
      <c r="E47" s="10" t="n">
        <v>1.8</v>
      </c>
      <c r="F47" s="10"/>
      <c r="G47" s="10"/>
      <c r="H47" s="10"/>
      <c r="I47" s="10"/>
      <c r="J47" s="9" t="n">
        <v>0.003</v>
      </c>
      <c r="K47" s="9"/>
      <c r="L47" s="9"/>
      <c r="M47" s="9" t="n">
        <v>0.32</v>
      </c>
      <c r="N47" s="9" t="n">
        <v>1.53</v>
      </c>
      <c r="O47" s="9" t="n">
        <v>0.59</v>
      </c>
    </row>
    <row r="48" customFormat="false" ht="17.35" hidden="false" customHeight="false" outlineLevel="0" collapsed="false">
      <c r="A48" s="10"/>
      <c r="B48" s="15" t="s">
        <v>28</v>
      </c>
      <c r="C48" s="10"/>
      <c r="D48" s="10" t="n">
        <v>4.5</v>
      </c>
      <c r="E48" s="10" t="n">
        <v>4.5</v>
      </c>
      <c r="F48" s="10"/>
      <c r="G48" s="10"/>
      <c r="H48" s="10"/>
      <c r="I48" s="10"/>
      <c r="J48" s="9"/>
      <c r="K48" s="9"/>
      <c r="L48" s="9"/>
      <c r="M48" s="9" t="n">
        <v>0.06</v>
      </c>
      <c r="N48" s="9"/>
      <c r="O48" s="9"/>
    </row>
    <row r="49" customFormat="false" ht="17.35" hidden="false" customHeight="false" outlineLevel="0" collapsed="false">
      <c r="A49" s="10"/>
      <c r="B49" s="15" t="s">
        <v>45</v>
      </c>
      <c r="C49" s="10"/>
      <c r="D49" s="10" t="n">
        <v>1.5</v>
      </c>
      <c r="E49" s="10" t="n">
        <v>1.5</v>
      </c>
      <c r="F49" s="10"/>
      <c r="G49" s="10"/>
      <c r="H49" s="10"/>
      <c r="I49" s="10"/>
      <c r="J49" s="9"/>
      <c r="K49" s="9"/>
      <c r="L49" s="9"/>
      <c r="M49" s="9" t="n">
        <v>3.6</v>
      </c>
      <c r="N49" s="9"/>
      <c r="O49" s="9" t="n">
        <v>0.6</v>
      </c>
    </row>
    <row r="50" customFormat="false" ht="17.35" hidden="false" customHeight="false" outlineLevel="0" collapsed="false">
      <c r="A50" s="10"/>
      <c r="B50" s="15" t="s">
        <v>49</v>
      </c>
      <c r="C50" s="10"/>
      <c r="D50" s="10" t="n">
        <v>3.6</v>
      </c>
      <c r="E50" s="10" t="n">
        <v>3.6</v>
      </c>
      <c r="F50" s="10"/>
      <c r="G50" s="10"/>
      <c r="H50" s="10"/>
      <c r="I50" s="10"/>
      <c r="J50" s="9" t="n">
        <v>0.001</v>
      </c>
      <c r="K50" s="9" t="n">
        <v>0.5</v>
      </c>
      <c r="L50" s="9"/>
      <c r="M50" s="9" t="n">
        <v>0.4</v>
      </c>
      <c r="N50" s="9" t="n">
        <v>1.5</v>
      </c>
      <c r="O50" s="9" t="n">
        <v>0.6</v>
      </c>
    </row>
    <row r="51" customFormat="false" ht="18.75" hidden="false" customHeight="false" outlineLevel="0" collapsed="false">
      <c r="A51" s="4" t="s">
        <v>31</v>
      </c>
      <c r="B51" s="13" t="s">
        <v>32</v>
      </c>
      <c r="C51" s="9" t="n">
        <v>200</v>
      </c>
      <c r="D51" s="9"/>
      <c r="E51" s="9"/>
      <c r="F51" s="9" t="n">
        <v>56</v>
      </c>
      <c r="G51" s="9" t="n">
        <v>0.2</v>
      </c>
      <c r="H51" s="9"/>
      <c r="I51" s="9" t="n">
        <v>15</v>
      </c>
      <c r="J51" s="9"/>
      <c r="K51" s="9"/>
      <c r="L51" s="9"/>
      <c r="M51" s="9"/>
      <c r="N51" s="9"/>
      <c r="O51" s="9"/>
    </row>
    <row r="52" customFormat="false" ht="18.75" hidden="false" customHeight="false" outlineLevel="0" collapsed="false">
      <c r="A52" s="10"/>
      <c r="B52" s="15" t="s">
        <v>33</v>
      </c>
      <c r="C52" s="10"/>
      <c r="D52" s="10" t="n">
        <v>50</v>
      </c>
      <c r="E52" s="10" t="n">
        <v>50</v>
      </c>
      <c r="F52" s="10"/>
      <c r="G52" s="10"/>
      <c r="H52" s="10"/>
      <c r="I52" s="10"/>
      <c r="J52" s="10" t="n">
        <v>0.02</v>
      </c>
      <c r="K52" s="10" t="n">
        <v>0.28</v>
      </c>
      <c r="L52" s="10"/>
      <c r="M52" s="10" t="n">
        <v>13.3</v>
      </c>
      <c r="N52" s="10" t="n">
        <v>23.1</v>
      </c>
      <c r="O52" s="10" t="n">
        <v>12.3</v>
      </c>
    </row>
    <row r="53" customFormat="false" ht="18.75" hidden="false" customHeight="false" outlineLevel="0" collapsed="false">
      <c r="A53" s="10"/>
      <c r="B53" s="15" t="s">
        <v>28</v>
      </c>
      <c r="C53" s="10"/>
      <c r="D53" s="10" t="n">
        <v>15</v>
      </c>
      <c r="E53" s="10" t="n">
        <v>15</v>
      </c>
      <c r="F53" s="10"/>
      <c r="G53" s="10"/>
      <c r="H53" s="10"/>
      <c r="I53" s="10"/>
      <c r="J53" s="10"/>
      <c r="K53" s="10"/>
      <c r="L53" s="10"/>
      <c r="M53" s="10" t="n">
        <v>0.3</v>
      </c>
      <c r="N53" s="10"/>
      <c r="O53" s="10"/>
    </row>
    <row r="54" customFormat="false" ht="18.75" hidden="false" customHeight="false" outlineLevel="0" collapsed="false">
      <c r="A54" s="10"/>
      <c r="B54" s="15" t="s">
        <v>27</v>
      </c>
      <c r="C54" s="10"/>
      <c r="D54" s="10" t="n">
        <v>150</v>
      </c>
      <c r="E54" s="10" t="n">
        <v>150</v>
      </c>
      <c r="F54" s="10"/>
      <c r="G54" s="10"/>
      <c r="H54" s="10"/>
      <c r="I54" s="10"/>
      <c r="J54" s="9"/>
      <c r="K54" s="9"/>
      <c r="L54" s="9"/>
      <c r="M54" s="9"/>
      <c r="N54" s="9"/>
      <c r="O54" s="9"/>
    </row>
    <row r="55" customFormat="false" ht="18.75" hidden="false" customHeight="false" outlineLevel="0" collapsed="false">
      <c r="A55" s="20"/>
      <c r="B55" s="8" t="s">
        <v>54</v>
      </c>
      <c r="C55" s="9" t="n">
        <v>20</v>
      </c>
      <c r="D55" s="10" t="n">
        <v>20</v>
      </c>
      <c r="E55" s="10" t="n">
        <v>20</v>
      </c>
      <c r="F55" s="9" t="n">
        <v>82.4</v>
      </c>
      <c r="G55" s="9" t="n">
        <v>2.44</v>
      </c>
      <c r="H55" s="9" t="n">
        <v>0.48</v>
      </c>
      <c r="I55" s="9" t="n">
        <v>16.4</v>
      </c>
      <c r="J55" s="9"/>
      <c r="K55" s="9"/>
      <c r="L55" s="9"/>
      <c r="M55" s="9" t="n">
        <v>21</v>
      </c>
      <c r="N55" s="9" t="n">
        <v>94.6</v>
      </c>
      <c r="O55" s="9" t="n">
        <v>28.2</v>
      </c>
    </row>
    <row r="56" customFormat="false" ht="17.35" hidden="false" customHeight="false" outlineLevel="0" collapsed="false">
      <c r="A56" s="20"/>
      <c r="B56" s="8" t="s">
        <v>163</v>
      </c>
      <c r="C56" s="9" t="n">
        <v>50</v>
      </c>
      <c r="D56" s="10" t="n">
        <v>50</v>
      </c>
      <c r="E56" s="10" t="n">
        <v>50</v>
      </c>
      <c r="F56" s="9" t="n">
        <v>33</v>
      </c>
      <c r="G56" s="9" t="n">
        <v>0.03</v>
      </c>
      <c r="H56" s="9" t="n">
        <v>0.03</v>
      </c>
      <c r="I56" s="9" t="n">
        <v>0.23</v>
      </c>
      <c r="J56" s="9"/>
      <c r="K56" s="9"/>
      <c r="L56" s="9"/>
      <c r="M56" s="9"/>
      <c r="N56" s="9"/>
      <c r="O56" s="9"/>
    </row>
    <row r="57" customFormat="false" ht="18.75" hidden="false" customHeight="false" outlineLevel="0" collapsed="false">
      <c r="A57" s="20"/>
      <c r="B57" s="14" t="s">
        <v>34</v>
      </c>
      <c r="C57" s="9" t="n">
        <f aca="false">SUM(C28:C56)</f>
        <v>695</v>
      </c>
      <c r="D57" s="9"/>
      <c r="E57" s="9"/>
      <c r="F57" s="9" t="n">
        <f aca="false">SUM(F28:F56)</f>
        <v>581.4</v>
      </c>
      <c r="G57" s="9" t="n">
        <f aca="false">SUM(G28:G56)</f>
        <v>24.02</v>
      </c>
      <c r="H57" s="9" t="n">
        <f aca="false">SUM(H28:H56)</f>
        <v>22.115</v>
      </c>
      <c r="I57" s="9" t="n">
        <f aca="false">SUM(I28:I56)</f>
        <v>92.175</v>
      </c>
      <c r="J57" s="9" t="n">
        <f aca="false">SUM(J28:J56)</f>
        <v>0.218</v>
      </c>
      <c r="K57" s="9" t="n">
        <f aca="false">SUM(K28:K56)</f>
        <v>63.86</v>
      </c>
      <c r="L57" s="9" t="n">
        <f aca="false">SUM(L28:L56)</f>
        <v>0.03</v>
      </c>
      <c r="M57" s="9" t="n">
        <f aca="false">SUM(M28:M56)</f>
        <v>141.91</v>
      </c>
      <c r="N57" s="9" t="n">
        <f aca="false">SUM(N28:N56)</f>
        <v>529.44</v>
      </c>
      <c r="O57" s="9" t="n">
        <f aca="false">SUM(O28:O56)</f>
        <v>102.243</v>
      </c>
    </row>
    <row r="58" customFormat="false" ht="18.75" hidden="false" customHeight="false" outlineLevel="0" collapsed="false">
      <c r="A58" s="10"/>
      <c r="B58" s="18" t="s">
        <v>55</v>
      </c>
      <c r="C58" s="9" t="n">
        <f aca="false">C57+C25</f>
        <v>1165</v>
      </c>
      <c r="D58" s="9"/>
      <c r="E58" s="9"/>
      <c r="F58" s="9" t="n">
        <f aca="false">F25+F57</f>
        <v>1030.62</v>
      </c>
      <c r="G58" s="9" t="n">
        <f aca="false">G25+G57</f>
        <v>44.67</v>
      </c>
      <c r="H58" s="9" t="n">
        <f aca="false">H25+H57</f>
        <v>35.96</v>
      </c>
      <c r="I58" s="9" t="n">
        <f aca="false">I25+I57</f>
        <v>157.075</v>
      </c>
      <c r="J58" s="9" t="n">
        <f aca="false">J25+J57</f>
        <v>0.332</v>
      </c>
      <c r="K58" s="9" t="n">
        <f aca="false">K25+K57</f>
        <v>64.74</v>
      </c>
      <c r="L58" s="9" t="n">
        <f aca="false">L25+L57</f>
        <v>0.118</v>
      </c>
      <c r="M58" s="9" t="n">
        <f aca="false">M25+M57</f>
        <v>185.47</v>
      </c>
      <c r="N58" s="9" t="n">
        <f aca="false">N25+N57</f>
        <v>660.67</v>
      </c>
      <c r="O58" s="9" t="n">
        <f aca="false">O25+O57</f>
        <v>144.672</v>
      </c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O1"/>
    <mergeCell ref="A2:O2"/>
    <mergeCell ref="A5:O5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0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445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cp:lastPrinted>2025-01-13T11:42:27Z</cp:lastPrinted>
  <dcterms:modified xsi:type="dcterms:W3CDTF">2025-01-13T11:45:26Z</dcterms:modified>
  <cp:revision>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