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3" i="1" l="1"/>
  <c r="F20" i="1" s="1"/>
  <c r="E20" i="1"/>
  <c r="J11" i="1"/>
  <c r="I11" i="1"/>
  <c r="H11" i="1"/>
  <c r="G11" i="1"/>
  <c r="F11" i="1"/>
  <c r="E11" i="1"/>
  <c r="J20" i="1"/>
  <c r="I20" i="1"/>
  <c r="H20" i="1"/>
  <c r="G20" i="1"/>
  <c r="E21" i="1" l="1"/>
  <c r="J21" i="1"/>
  <c r="F21" i="1"/>
  <c r="G21" i="1"/>
  <c r="I21" i="1"/>
  <c r="H2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<sst xmlns="http://schemas.openxmlformats.org/spreadsheetml/2006/main" count="52" uniqueCount="47">
  <si>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</si>
  <si>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</si>
  <si>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</si>
  <si>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</si>
  <si>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</si>
  <si>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</si>
  <si>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</si>
  <si>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</si>
  <si>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</si>
  <si>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</si>
  <si>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</si>
  <si>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</si>
  <si>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</si>
  <si>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</si>
  <si>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</si>
  <si>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</si>
  <si>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</si>
  <si>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</si>
  <si>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</si>
  <si>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</si>
  <si>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</si>
  <si>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</si>
  <si>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</si>
  <si>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</si>
  <si>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</si>
  <si>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</si>
  <si>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</si>
  <si>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 xml:space="preserve">Котлеты куриные </t>
  </si>
  <si>
    <t>Чай сладкий</t>
  </si>
  <si>
    <t>Щи из свежей капусты с картофелем с голенью кур и свежей зеленью (200/12,5/5)</t>
  </si>
  <si>
    <t>напиток</t>
  </si>
  <si>
    <t>хлеб бел.</t>
  </si>
  <si>
    <t>88-2015</t>
  </si>
  <si>
    <t>376-2015</t>
  </si>
  <si>
    <t>МБОУ "СШ № 1"</t>
  </si>
  <si>
    <t>Каша гречневая рассыпчатая</t>
  </si>
  <si>
    <t>463-1994</t>
  </si>
  <si>
    <t>Фрукт свежий</t>
  </si>
  <si>
    <t>фрукт</t>
  </si>
  <si>
    <t>Мучное или кондитерское изделие</t>
  </si>
  <si>
    <t>295-2015</t>
  </si>
  <si>
    <t>1-2015</t>
  </si>
  <si>
    <t>Бутерброд  с  маслом сливочным (10/20)</t>
  </si>
  <si>
    <t>Печень по-строгановски (30/30)</t>
  </si>
  <si>
    <t>Картофельное пюре</t>
  </si>
  <si>
    <t>255-2015</t>
  </si>
  <si>
    <t>312-2015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</si>
</sst>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49" fontId="1" fillId="3" borderId="11" xfId="1" applyNumberFormat="1" applyAlignment="1" applyProtection="1">
      <alignment horizontal="center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Alignment="1" applyProtection="1">
      <alignment horizontal="center"/>
      <protection locked="0"/>
    </xf>
    <xf numFmtId="0" fontId="3" fillId="3" borderId="11" xfId="1" applyFont="1"/>
    <xf numFmtId="0" fontId="3" fillId="3" borderId="11" xfId="1" applyFont="1" applyAlignment="1" applyProtection="1">
      <alignment horizontal="center" wrapText="1"/>
      <protection locked="0"/>
    </xf>
    <xf numFmtId="49" fontId="3" fillId="3" borderId="11" xfId="1" applyNumberFormat="1" applyFont="1" applyAlignment="1" applyProtection="1">
      <alignment wrapText="1"/>
      <protection locked="0"/>
    </xf>
    <xf numFmtId="0" fontId="3" fillId="3" borderId="11" xfId="1" applyFont="1" applyAlignment="1" applyProtection="1">
      <protection locked="0"/>
    </xf>
    <xf numFmtId="0" fontId="3" fillId="3" borderId="11" xfId="1" applyFont="1" applyAlignment="1" applyProtection="1">
      <alignment horizontal="center" vertical="top" wrapText="1"/>
      <protection locked="0"/>
    </xf>
    <xf numFmtId="0" fontId="3" fillId="3" borderId="11" xfId="1" applyFont="1" applyAlignment="1" applyProtection="1">
      <alignment wrapText="1"/>
      <protection locked="0"/>
    </xf>
    <xf numFmtId="0" fontId="3" fillId="3" borderId="11" xfId="1" applyFont="1" applyAlignment="1" applyProtection="1">
      <alignment horizontal="right"/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1" fillId="3" borderId="11" xfId="1" applyFont="1" applyAlignment="1">
      <alignment horizontal="right" vertical="top" wrapText="1"/>
    </xf>
    <xf numFmtId="0" fontId="1" fillId="3" borderId="11" xfId="1" applyFont="1" applyAlignment="1">
      <alignment horizontal="center" vertical="top" wrapText="1"/>
    </xf>
    <xf numFmtId="2" fontId="1" fillId="3" borderId="11" xfId="1" applyNumberFormat="1" applyFont="1" applyProtection="1">
      <protection locked="0"/>
    </xf>
    <xf numFmtId="1" fontId="1" fillId="3" borderId="11" xfId="1" applyNumberFormat="1" applyFo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20</v>
      </c>
      <c r="F1" s="8"/>
      <c r="I1" t="s">
        <v>1</v>
      </c>
      <c r="J1" s="7">
        <v>45398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5" t="s">
        <v>17</v>
      </c>
      <c r="C4" s="22" t="s">
        <v>36</v>
      </c>
      <c r="D4" s="18" t="s">
        <v>35</v>
      </c>
      <c r="E4" s="19">
        <v>150</v>
      </c>
      <c r="F4" s="24">
        <v>11.49</v>
      </c>
      <c r="G4" s="19">
        <v>243</v>
      </c>
      <c r="H4" s="19">
        <v>6</v>
      </c>
      <c r="I4" s="19">
        <v>6</v>
      </c>
      <c r="J4" s="19">
        <v>46.05</v>
      </c>
    </row>
    <row r="5" spans="1:10" x14ac:dyDescent="0.25">
      <c r="A5" s="2"/>
      <c r="B5" s="35" t="s">
        <v>11</v>
      </c>
      <c r="C5" s="27" t="s">
        <v>40</v>
      </c>
      <c r="D5" s="21" t="s">
        <v>27</v>
      </c>
      <c r="E5" s="19">
        <v>50</v>
      </c>
      <c r="F5" s="24">
        <v>28.39</v>
      </c>
      <c r="G5" s="24">
        <v>138</v>
      </c>
      <c r="H5" s="19">
        <v>10</v>
      </c>
      <c r="I5" s="19">
        <v>5.47</v>
      </c>
      <c r="J5" s="19">
        <v>7.73</v>
      </c>
    </row>
    <row r="6" spans="1:10" ht="30" x14ac:dyDescent="0.25">
      <c r="A6" s="2"/>
      <c r="B6" s="35" t="s">
        <v>12</v>
      </c>
      <c r="C6" s="22" t="s">
        <v>33</v>
      </c>
      <c r="D6" s="18" t="s">
        <v>28</v>
      </c>
      <c r="E6" s="19">
        <v>200</v>
      </c>
      <c r="F6" s="24">
        <v>3.52</v>
      </c>
      <c r="G6" s="19">
        <v>56</v>
      </c>
      <c r="H6" s="19">
        <v>0.2</v>
      </c>
      <c r="I6" s="19"/>
      <c r="J6" s="19">
        <v>15</v>
      </c>
    </row>
    <row r="7" spans="1:10" x14ac:dyDescent="0.25">
      <c r="A7" s="2"/>
      <c r="B7" s="35" t="s">
        <v>21</v>
      </c>
      <c r="C7" s="25" t="s">
        <v>41</v>
      </c>
      <c r="D7" s="21" t="s">
        <v>42</v>
      </c>
      <c r="E7" s="19">
        <v>30</v>
      </c>
      <c r="F7" s="24">
        <v>14.14</v>
      </c>
      <c r="G7" s="24">
        <v>136</v>
      </c>
      <c r="H7" s="19">
        <v>2.39</v>
      </c>
      <c r="I7" s="19">
        <v>7.49</v>
      </c>
      <c r="J7" s="19">
        <v>22.34</v>
      </c>
    </row>
    <row r="8" spans="1:10" ht="15.75" thickBot="1" x14ac:dyDescent="0.3">
      <c r="A8" s="3"/>
      <c r="B8" s="36" t="s">
        <v>38</v>
      </c>
      <c r="C8" s="24"/>
      <c r="D8" s="21" t="s">
        <v>37</v>
      </c>
      <c r="E8" s="19">
        <v>100</v>
      </c>
      <c r="F8" s="24">
        <v>16.63</v>
      </c>
      <c r="G8" s="19">
        <v>70</v>
      </c>
      <c r="H8" s="19">
        <v>3.22</v>
      </c>
      <c r="I8" s="19">
        <v>1</v>
      </c>
      <c r="J8" s="19">
        <v>42</v>
      </c>
    </row>
    <row r="9" spans="1:10" ht="18.75" x14ac:dyDescent="0.3">
      <c r="A9" s="1"/>
      <c r="B9" s="36" t="s">
        <v>14</v>
      </c>
      <c r="C9" s="29"/>
      <c r="D9" s="9"/>
      <c r="E9" s="10"/>
      <c r="F9" s="32"/>
      <c r="G9" s="31"/>
      <c r="H9" s="31"/>
      <c r="I9" s="31"/>
      <c r="J9" s="31"/>
    </row>
    <row r="10" spans="1:10" x14ac:dyDescent="0.25">
      <c r="A10" s="2"/>
      <c r="B10" s="36"/>
      <c r="C10" s="33"/>
      <c r="D10" s="28"/>
      <c r="E10" s="28"/>
      <c r="F10" s="28"/>
      <c r="G10" s="33"/>
      <c r="H10" s="33"/>
      <c r="I10" s="33"/>
      <c r="J10" s="33"/>
    </row>
    <row r="11" spans="1:10" ht="15.75" thickBot="1" x14ac:dyDescent="0.3">
      <c r="A11" s="3"/>
      <c r="B11" s="36"/>
      <c r="C11" s="34"/>
      <c r="D11" s="37" t="s">
        <v>25</v>
      </c>
      <c r="E11" s="38">
        <f t="shared" ref="E11:J11" si="0">SUM(E4:E9)</f>
        <v>530</v>
      </c>
      <c r="F11" s="39">
        <f t="shared" si="0"/>
        <v>74.17</v>
      </c>
      <c r="G11" s="40">
        <f t="shared" si="0"/>
        <v>643</v>
      </c>
      <c r="H11" s="40">
        <f t="shared" si="0"/>
        <v>21.81</v>
      </c>
      <c r="I11" s="40">
        <f t="shared" si="0"/>
        <v>19.96</v>
      </c>
      <c r="J11" s="40">
        <f t="shared" si="0"/>
        <v>133.12</v>
      </c>
    </row>
    <row r="12" spans="1:10" x14ac:dyDescent="0.25">
      <c r="A12" s="2" t="s">
        <v>13</v>
      </c>
      <c r="B12" s="35" t="s">
        <v>14</v>
      </c>
      <c r="C12" s="34"/>
      <c r="D12" s="30"/>
      <c r="E12" s="31"/>
      <c r="F12" s="31"/>
      <c r="G12" s="31"/>
      <c r="H12" s="31"/>
      <c r="I12" s="31"/>
      <c r="J12" s="31"/>
    </row>
    <row r="13" spans="1:10" ht="45" x14ac:dyDescent="0.25">
      <c r="A13" s="2"/>
      <c r="B13" s="35" t="s">
        <v>15</v>
      </c>
      <c r="C13" s="22" t="s">
        <v>32</v>
      </c>
      <c r="D13" s="18" t="s">
        <v>29</v>
      </c>
      <c r="E13" s="19">
        <v>217.5</v>
      </c>
      <c r="F13" s="19">
        <f>4.2+6.91+1.9</f>
        <v>13.01</v>
      </c>
      <c r="G13" s="19">
        <v>113</v>
      </c>
      <c r="H13" s="19">
        <v>4.7699999999999996</v>
      </c>
      <c r="I13" s="19">
        <v>5</v>
      </c>
      <c r="J13" s="19">
        <v>7.9</v>
      </c>
    </row>
    <row r="14" spans="1:10" ht="30" x14ac:dyDescent="0.25">
      <c r="A14" s="2"/>
      <c r="B14" s="35" t="s">
        <v>16</v>
      </c>
      <c r="C14" s="22" t="s">
        <v>45</v>
      </c>
      <c r="D14" s="18" t="s">
        <v>43</v>
      </c>
      <c r="E14" s="19">
        <v>60</v>
      </c>
      <c r="F14" s="20">
        <v>23.54</v>
      </c>
      <c r="G14" s="19">
        <v>189</v>
      </c>
      <c r="H14" s="19">
        <v>14</v>
      </c>
      <c r="I14" s="19">
        <v>13</v>
      </c>
      <c r="J14" s="19">
        <v>6</v>
      </c>
    </row>
    <row r="15" spans="1:10" ht="30" x14ac:dyDescent="0.25">
      <c r="A15" s="2"/>
      <c r="B15" s="35" t="s">
        <v>17</v>
      </c>
      <c r="C15" s="22" t="s">
        <v>46</v>
      </c>
      <c r="D15" s="18" t="s">
        <v>44</v>
      </c>
      <c r="E15" s="19">
        <v>150</v>
      </c>
      <c r="F15" s="20">
        <v>14.03</v>
      </c>
      <c r="G15" s="19">
        <v>142.72999999999999</v>
      </c>
      <c r="H15" s="19">
        <v>3</v>
      </c>
      <c r="I15" s="19">
        <v>5.4</v>
      </c>
      <c r="J15" s="19">
        <v>18</v>
      </c>
    </row>
    <row r="16" spans="1:10" ht="30" x14ac:dyDescent="0.25">
      <c r="A16" s="2"/>
      <c r="B16" s="35" t="s">
        <v>30</v>
      </c>
      <c r="C16" s="22" t="s">
        <v>33</v>
      </c>
      <c r="D16" s="18" t="s">
        <v>28</v>
      </c>
      <c r="E16" s="19">
        <v>200</v>
      </c>
      <c r="F16" s="19">
        <v>3.52</v>
      </c>
      <c r="G16" s="19">
        <v>56</v>
      </c>
      <c r="H16" s="19">
        <v>0.2</v>
      </c>
      <c r="I16" s="19"/>
      <c r="J16" s="19">
        <v>15</v>
      </c>
    </row>
    <row r="17" spans="1:10" x14ac:dyDescent="0.25">
      <c r="A17" s="2"/>
      <c r="B17" s="35" t="s">
        <v>31</v>
      </c>
      <c r="C17" s="23"/>
      <c r="D17" s="26"/>
      <c r="E17" s="24"/>
      <c r="F17" s="24"/>
      <c r="G17" s="24"/>
      <c r="H17" s="24"/>
      <c r="I17" s="24"/>
      <c r="J17" s="24"/>
    </row>
    <row r="18" spans="1:10" x14ac:dyDescent="0.25">
      <c r="A18" s="2"/>
      <c r="B18" s="35" t="s">
        <v>19</v>
      </c>
      <c r="C18" s="16"/>
      <c r="D18" s="21" t="s">
        <v>24</v>
      </c>
      <c r="E18" s="19">
        <v>40</v>
      </c>
      <c r="F18" s="20">
        <v>3.03</v>
      </c>
      <c r="G18" s="19">
        <v>82.4</v>
      </c>
      <c r="H18" s="19">
        <v>2.44</v>
      </c>
      <c r="I18" s="19">
        <v>0.48</v>
      </c>
      <c r="J18" s="19">
        <v>16.399999999999999</v>
      </c>
    </row>
    <row r="19" spans="1:10" ht="15.75" thickBot="1" x14ac:dyDescent="0.3">
      <c r="A19" s="3"/>
      <c r="B19" s="35" t="s">
        <v>18</v>
      </c>
      <c r="C19" s="16"/>
      <c r="D19" s="21" t="s">
        <v>39</v>
      </c>
      <c r="E19" s="19">
        <v>50</v>
      </c>
      <c r="F19" s="19">
        <v>17.04</v>
      </c>
      <c r="G19" s="19">
        <v>35.200000000000003</v>
      </c>
      <c r="H19" s="19">
        <v>0.3</v>
      </c>
      <c r="I19" s="19">
        <v>0.3</v>
      </c>
      <c r="J19" s="19">
        <v>0.23</v>
      </c>
    </row>
    <row r="20" spans="1:10" x14ac:dyDescent="0.25">
      <c r="A20" s="11"/>
      <c r="B20" s="11"/>
      <c r="C20" s="11"/>
      <c r="D20" s="17" t="s">
        <v>25</v>
      </c>
      <c r="E20" s="16">
        <f t="shared" ref="E20:J20" si="1">SUM(E12:E19)</f>
        <v>717.5</v>
      </c>
      <c r="F20" s="14">
        <f t="shared" si="1"/>
        <v>74.17</v>
      </c>
      <c r="G20" s="15">
        <f t="shared" si="1"/>
        <v>618.33000000000004</v>
      </c>
      <c r="H20" s="15">
        <f t="shared" si="1"/>
        <v>24.71</v>
      </c>
      <c r="I20" s="15">
        <f t="shared" si="1"/>
        <v>24.18</v>
      </c>
      <c r="J20" s="15">
        <f t="shared" si="1"/>
        <v>63.529999999999994</v>
      </c>
    </row>
    <row r="21" spans="1:10" x14ac:dyDescent="0.25">
      <c r="A21" s="11"/>
      <c r="B21" s="11"/>
      <c r="C21" s="11"/>
      <c r="D21" s="12" t="s">
        <v>26</v>
      </c>
      <c r="E21" s="13">
        <f t="shared" ref="E21:J21" si="2">SUM(E11,E20)</f>
        <v>1247.5</v>
      </c>
      <c r="F21" s="14">
        <f t="shared" si="2"/>
        <v>148.34</v>
      </c>
      <c r="G21" s="15">
        <f t="shared" si="2"/>
        <v>1261.33</v>
      </c>
      <c r="H21" s="15">
        <f t="shared" si="2"/>
        <v>46.519999999999996</v>
      </c>
      <c r="I21" s="15">
        <f t="shared" si="2"/>
        <v>44.14</v>
      </c>
      <c r="J21" s="15">
        <f t="shared" si="2"/>
        <v>196.65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2024-04-02T08:41:30Z</dcterms:modified>
</cp:coreProperties>
</file>