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9" i="1" l="1"/>
  <c r="F13" i="1"/>
  <c r="F20" i="1" s="1"/>
  <c r="F4" i="1"/>
  <c r="E20" i="1"/>
  <c r="J11" i="1"/>
  <c r="I11" i="1"/>
  <c r="H11" i="1"/>
  <c r="G11" i="1"/>
  <c r="F11" i="1"/>
  <c r="E11" i="1"/>
  <c r="J20" i="1"/>
  <c r="I20" i="1"/>
  <c r="H20" i="1"/>
  <c r="G20" i="1"/>
  <c r="E21" i="1" l="1"/>
  <c r="J21" i="1"/>
  <c r="F21" i="1"/>
  <c r="G21" i="1"/>
  <c r="I21" i="1"/>
  <c r="H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<sst xmlns="http://schemas.openxmlformats.org/spreadsheetml/2006/main" count="47" uniqueCount="43">
  <si>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</si>
  <si>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</si>
  <si>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</si>
  <si>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</si>
  <si>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</si>
  <si>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</si>
  <si>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</si>
  <si>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</si>
  <si>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</si>
  <si>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</si>
  <si>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</si>
  <si>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</si>
  <si>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</si>
  <si>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</si>
  <si>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</si>
  <si>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</si>
  <si>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</si>
  <si>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</si>
  <si>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</si>
  <si>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</si>
  <si>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</si>
  <si>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</si>
  <si>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</si>
  <si>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</si>
  <si>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</si>
  <si>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</si>
  <si>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Чай сладкий</t>
  </si>
  <si>
    <t>Компот из яблок</t>
  </si>
  <si>
    <t>Хлеб пшеничный</t>
  </si>
  <si>
    <t>напиток</t>
  </si>
  <si>
    <t>хлеб бел.</t>
  </si>
  <si>
    <t>376-2015</t>
  </si>
  <si>
    <t>МБОУ "СШ № 1"</t>
  </si>
  <si>
    <t>Фрукт свежий</t>
  </si>
  <si>
    <t>фрукт</t>
  </si>
  <si>
    <t>фрукты</t>
  </si>
  <si>
    <t>394-1994</t>
  </si>
  <si>
    <t>342-2015</t>
  </si>
  <si>
    <t>Суп картофельный с бобовыми и голенью кур и свежей зеленью (200/12,5/5)</t>
  </si>
  <si>
    <t>102-2015</t>
  </si>
  <si>
    <t>Запеканка из творога со сгущенным молоком (100/20)</t>
  </si>
  <si>
    <t>223-2015</t>
  </si>
  <si>
    <t>Жаркое по 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</si>
</sst>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1" applyNumberFormat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1" xfId="1"/>
    <xf numFmtId="0" fontId="1" fillId="3" borderId="11" xfId="1" applyAlignment="1" applyProtection="1">
      <alignment horizontal="right" wrapText="1"/>
      <protection locked="0"/>
    </xf>
    <xf numFmtId="0" fontId="1" fillId="3" borderId="11" xfId="1" applyNumberFormat="1" applyProtection="1">
      <protection locked="0"/>
    </xf>
    <xf numFmtId="2" fontId="1" fillId="3" borderId="11" xfId="1" applyNumberFormat="1" applyProtection="1">
      <protection locked="0"/>
    </xf>
    <xf numFmtId="2" fontId="1" fillId="3" borderId="11" xfId="1" applyNumberFormat="1" applyAlignment="1">
      <alignment vertical="center" wrapText="1"/>
    </xf>
    <xf numFmtId="0" fontId="1" fillId="3" borderId="11" xfId="1" applyProtection="1">
      <protection locked="0"/>
    </xf>
    <xf numFmtId="0" fontId="1" fillId="3" borderId="11" xfId="1" applyAlignment="1" applyProtection="1">
      <alignment horizontal="right"/>
      <protection locked="0"/>
    </xf>
    <xf numFmtId="0" fontId="1" fillId="3" borderId="11" xfId="1" applyAlignment="1" applyProtection="1">
      <alignment wrapText="1"/>
      <protection locked="0"/>
    </xf>
    <xf numFmtId="49" fontId="1" fillId="3" borderId="11" xfId="1" applyNumberFormat="1" applyAlignment="1" applyProtection="1">
      <alignment wrapText="1"/>
      <protection locked="0"/>
    </xf>
    <xf numFmtId="0" fontId="1" fillId="3" borderId="11" xfId="1" applyAlignment="1" applyProtection="1">
      <protection locked="0"/>
    </xf>
    <xf numFmtId="2" fontId="1" fillId="3" borderId="11" xfId="1" applyNumberFormat="1" applyAlignment="1" applyProtection="1">
      <protection locked="0"/>
    </xf>
    <xf numFmtId="49" fontId="1" fillId="3" borderId="11" xfId="1" applyNumberFormat="1" applyAlignment="1" applyProtection="1">
      <protection locked="0"/>
    </xf>
    <xf numFmtId="0" fontId="1" fillId="3" borderId="11" xfId="1" applyAlignment="1">
      <alignment horizontal="right" vertical="top" wrapText="1"/>
    </xf>
    <xf numFmtId="0" fontId="1" fillId="3" borderId="11" xfId="1" applyAlignment="1">
      <alignment horizontal="center" vertical="top" wrapText="1"/>
    </xf>
    <xf numFmtId="1" fontId="1" fillId="3" borderId="11" xfId="1" applyNumberFormat="1" applyProtection="1">
      <protection locked="0"/>
    </xf>
    <xf numFmtId="0" fontId="1" fillId="3" borderId="11" xfId="1" applyAlignment="1" applyProtection="1">
      <alignment horizontal="center" wrapText="1"/>
      <protection locked="0"/>
    </xf>
    <xf numFmtId="49" fontId="1" fillId="3" borderId="11" xfId="1" applyNumberFormat="1" applyAlignment="1">
      <alignment horizontal="center"/>
    </xf>
    <xf numFmtId="0" fontId="1" fillId="3" borderId="11" xfId="1" applyAlignment="1" applyProtection="1">
      <alignment horizontal="center" vertical="top" wrapText="1"/>
      <protection locked="0"/>
    </xf>
    <xf numFmtId="49" fontId="1" fillId="3" borderId="11" xfId="1" applyNumberFormat="1" applyAlignment="1" applyProtection="1">
      <alignment horizontal="center" wrapText="1"/>
      <protection locked="0"/>
    </xf>
    <xf numFmtId="0" fontId="1" fillId="3" borderId="11" xfId="1" applyAlignment="1" applyProtection="1">
      <alignment vertical="top" wrapText="1"/>
      <protection locked="0"/>
    </xf>
    <xf numFmtId="0" fontId="1" fillId="3" borderId="11" xfId="1" applyFont="1"/>
    <xf numFmtId="0" fontId="1" fillId="3" borderId="11" xfId="1" applyFo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32</v>
      </c>
      <c r="C1" s="32"/>
      <c r="D1" s="33"/>
      <c r="E1" t="s">
        <v>19</v>
      </c>
      <c r="F1" s="8"/>
      <c r="I1" t="s">
        <v>1</v>
      </c>
      <c r="J1" s="7">
        <v>45385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9" t="s">
        <v>11</v>
      </c>
      <c r="C4" s="24" t="s">
        <v>41</v>
      </c>
      <c r="D4" s="17" t="s">
        <v>40</v>
      </c>
      <c r="E4" s="18">
        <v>120</v>
      </c>
      <c r="F4" s="18">
        <f>45.49+8.32</f>
        <v>53.81</v>
      </c>
      <c r="G4" s="18">
        <v>268</v>
      </c>
      <c r="H4" s="18">
        <v>12</v>
      </c>
      <c r="I4" s="18">
        <v>10.5</v>
      </c>
      <c r="J4" s="18">
        <v>38.6</v>
      </c>
    </row>
    <row r="5" spans="1:10" x14ac:dyDescent="0.25">
      <c r="A5" s="2"/>
      <c r="B5" s="29" t="s">
        <v>17</v>
      </c>
      <c r="C5" s="26"/>
      <c r="D5" s="28"/>
      <c r="E5" s="26"/>
      <c r="F5" s="26"/>
      <c r="G5" s="26"/>
      <c r="H5" s="26"/>
      <c r="I5" s="26"/>
      <c r="J5" s="26"/>
    </row>
    <row r="6" spans="1:10" ht="30" x14ac:dyDescent="0.25">
      <c r="A6" s="2"/>
      <c r="B6" s="29" t="s">
        <v>12</v>
      </c>
      <c r="C6" s="24" t="s">
        <v>31</v>
      </c>
      <c r="D6" s="17" t="s">
        <v>26</v>
      </c>
      <c r="E6" s="18">
        <v>200</v>
      </c>
      <c r="F6" s="18">
        <v>3.56</v>
      </c>
      <c r="G6" s="18">
        <v>56</v>
      </c>
      <c r="H6" s="18">
        <v>0.2</v>
      </c>
      <c r="I6" s="18"/>
      <c r="J6" s="18">
        <v>15</v>
      </c>
    </row>
    <row r="7" spans="1:10" x14ac:dyDescent="0.25">
      <c r="A7" s="2"/>
      <c r="B7" s="29" t="s">
        <v>20</v>
      </c>
      <c r="C7" s="27"/>
      <c r="D7" s="20" t="s">
        <v>28</v>
      </c>
      <c r="E7" s="18">
        <v>30</v>
      </c>
      <c r="F7" s="18">
        <v>2.56</v>
      </c>
      <c r="G7" s="18">
        <v>52</v>
      </c>
      <c r="H7" s="18">
        <v>1.65</v>
      </c>
      <c r="I7" s="18">
        <v>0.27500000000000002</v>
      </c>
      <c r="J7" s="18">
        <v>10.25</v>
      </c>
    </row>
    <row r="8" spans="1:10" ht="15.75" thickBot="1" x14ac:dyDescent="0.3">
      <c r="A8" s="3"/>
      <c r="B8" s="30" t="s">
        <v>34</v>
      </c>
      <c r="C8" s="26"/>
      <c r="D8" s="20" t="s">
        <v>33</v>
      </c>
      <c r="E8" s="18">
        <v>150</v>
      </c>
      <c r="F8" s="19">
        <v>14.24</v>
      </c>
      <c r="G8" s="18">
        <v>70</v>
      </c>
      <c r="H8" s="18">
        <v>3.22</v>
      </c>
      <c r="I8" s="18">
        <v>1</v>
      </c>
      <c r="J8" s="18">
        <v>42</v>
      </c>
    </row>
    <row r="9" spans="1:10" x14ac:dyDescent="0.25">
      <c r="A9" s="1"/>
      <c r="B9" s="30" t="s">
        <v>14</v>
      </c>
      <c r="C9" s="24"/>
      <c r="D9" s="20"/>
      <c r="E9" s="18"/>
      <c r="F9" s="26"/>
      <c r="G9" s="18"/>
      <c r="H9" s="18"/>
      <c r="I9" s="18"/>
      <c r="J9" s="18"/>
    </row>
    <row r="10" spans="1:10" x14ac:dyDescent="0.25">
      <c r="A10" s="2"/>
      <c r="B10" s="30"/>
      <c r="C10" s="16"/>
      <c r="D10" s="9"/>
      <c r="E10" s="9"/>
      <c r="F10" s="9"/>
      <c r="G10" s="16"/>
      <c r="H10" s="16"/>
      <c r="I10" s="16"/>
      <c r="J10" s="16"/>
    </row>
    <row r="11" spans="1:10" ht="15.75" thickBot="1" x14ac:dyDescent="0.3">
      <c r="A11" s="3"/>
      <c r="B11" s="30"/>
      <c r="C11" s="15"/>
      <c r="D11" s="21" t="s">
        <v>24</v>
      </c>
      <c r="E11" s="22">
        <f t="shared" ref="E11:J11" si="0">SUM(E4:E9)</f>
        <v>500</v>
      </c>
      <c r="F11" s="12">
        <f t="shared" si="0"/>
        <v>74.17</v>
      </c>
      <c r="G11" s="23">
        <f t="shared" si="0"/>
        <v>446</v>
      </c>
      <c r="H11" s="23">
        <f t="shared" si="0"/>
        <v>17.07</v>
      </c>
      <c r="I11" s="23">
        <f t="shared" si="0"/>
        <v>11.775</v>
      </c>
      <c r="J11" s="23">
        <f t="shared" si="0"/>
        <v>105.85</v>
      </c>
    </row>
    <row r="12" spans="1:10" x14ac:dyDescent="0.25">
      <c r="A12" s="2" t="s">
        <v>13</v>
      </c>
      <c r="B12" s="29" t="s">
        <v>14</v>
      </c>
      <c r="C12" s="15"/>
      <c r="D12" s="17"/>
      <c r="E12" s="18"/>
      <c r="F12" s="18"/>
      <c r="G12" s="18"/>
      <c r="H12" s="18"/>
      <c r="I12" s="18"/>
      <c r="J12" s="18"/>
    </row>
    <row r="13" spans="1:10" ht="30" x14ac:dyDescent="0.25">
      <c r="A13" s="2"/>
      <c r="B13" s="29" t="s">
        <v>15</v>
      </c>
      <c r="C13" s="24" t="s">
        <v>39</v>
      </c>
      <c r="D13" s="17" t="s">
        <v>38</v>
      </c>
      <c r="E13" s="18">
        <v>217.5</v>
      </c>
      <c r="F13" s="18">
        <f>3.9+1.9+6.91</f>
        <v>12.71</v>
      </c>
      <c r="G13" s="18">
        <v>170</v>
      </c>
      <c r="H13" s="18">
        <v>11</v>
      </c>
      <c r="I13" s="18">
        <v>4</v>
      </c>
      <c r="J13" s="18">
        <v>30</v>
      </c>
    </row>
    <row r="14" spans="1:10" ht="30" x14ac:dyDescent="0.25">
      <c r="A14" s="2"/>
      <c r="B14" s="29" t="s">
        <v>16</v>
      </c>
      <c r="C14" s="24" t="s">
        <v>36</v>
      </c>
      <c r="D14" s="17" t="s">
        <v>42</v>
      </c>
      <c r="E14" s="18">
        <v>150</v>
      </c>
      <c r="F14" s="19">
        <v>36.83</v>
      </c>
      <c r="G14" s="18">
        <v>246.17</v>
      </c>
      <c r="H14" s="18">
        <v>11.8</v>
      </c>
      <c r="I14" s="18">
        <v>15.42</v>
      </c>
      <c r="J14" s="18">
        <v>14.2</v>
      </c>
    </row>
    <row r="15" spans="1:10" x14ac:dyDescent="0.25">
      <c r="A15" s="2"/>
      <c r="B15" s="29" t="s">
        <v>17</v>
      </c>
      <c r="C15" s="26"/>
      <c r="D15" s="14"/>
      <c r="E15" s="14"/>
      <c r="F15" s="26"/>
      <c r="G15" s="14"/>
      <c r="H15" s="14"/>
      <c r="I15" s="14"/>
      <c r="J15" s="14"/>
    </row>
    <row r="16" spans="1:10" ht="30" x14ac:dyDescent="0.25">
      <c r="A16" s="2"/>
      <c r="B16" s="29" t="s">
        <v>29</v>
      </c>
      <c r="C16" s="24" t="s">
        <v>37</v>
      </c>
      <c r="D16" s="17" t="s">
        <v>27</v>
      </c>
      <c r="E16" s="16">
        <v>200</v>
      </c>
      <c r="F16" s="19">
        <v>7.09</v>
      </c>
      <c r="G16" s="16">
        <v>92</v>
      </c>
      <c r="H16" s="16">
        <v>0.3</v>
      </c>
      <c r="I16" s="16"/>
      <c r="J16" s="16">
        <v>24</v>
      </c>
    </row>
    <row r="17" spans="1:10" x14ac:dyDescent="0.25">
      <c r="A17" s="2"/>
      <c r="B17" s="29" t="s">
        <v>30</v>
      </c>
      <c r="C17" s="25"/>
      <c r="D17" s="28"/>
      <c r="E17" s="26"/>
      <c r="F17" s="26"/>
      <c r="G17" s="26"/>
      <c r="H17" s="26"/>
      <c r="I17" s="26"/>
      <c r="J17" s="26"/>
    </row>
    <row r="18" spans="1:10" x14ac:dyDescent="0.25">
      <c r="A18" s="2"/>
      <c r="B18" s="29" t="s">
        <v>18</v>
      </c>
      <c r="C18" s="14"/>
      <c r="D18" s="20" t="s">
        <v>23</v>
      </c>
      <c r="E18" s="18">
        <v>20</v>
      </c>
      <c r="F18" s="19">
        <v>1.52</v>
      </c>
      <c r="G18" s="18">
        <v>82.4</v>
      </c>
      <c r="H18" s="18">
        <v>2.44</v>
      </c>
      <c r="I18" s="18">
        <v>0.48</v>
      </c>
      <c r="J18" s="18">
        <v>16.399999999999999</v>
      </c>
    </row>
    <row r="19" spans="1:10" ht="15.75" thickBot="1" x14ac:dyDescent="0.3">
      <c r="A19" s="3"/>
      <c r="B19" s="29" t="s">
        <v>35</v>
      </c>
      <c r="C19" s="14"/>
      <c r="D19" s="20" t="s">
        <v>33</v>
      </c>
      <c r="E19" s="18">
        <v>150</v>
      </c>
      <c r="F19" s="19">
        <f>9.74+6.28</f>
        <v>16.02</v>
      </c>
      <c r="G19" s="18">
        <v>70</v>
      </c>
      <c r="H19" s="18">
        <v>3.22</v>
      </c>
      <c r="I19" s="18">
        <v>1</v>
      </c>
      <c r="J19" s="18">
        <v>42</v>
      </c>
    </row>
    <row r="20" spans="1:10" x14ac:dyDescent="0.25">
      <c r="A20" s="9"/>
      <c r="B20" s="9"/>
      <c r="C20" s="9"/>
      <c r="D20" s="15" t="s">
        <v>24</v>
      </c>
      <c r="E20" s="14">
        <f t="shared" ref="E20:J20" si="1">SUM(E12:E19)</f>
        <v>737.5</v>
      </c>
      <c r="F20" s="12">
        <f t="shared" si="1"/>
        <v>74.17</v>
      </c>
      <c r="G20" s="13">
        <f t="shared" si="1"/>
        <v>660.56999999999994</v>
      </c>
      <c r="H20" s="13">
        <f t="shared" si="1"/>
        <v>28.76</v>
      </c>
      <c r="I20" s="13">
        <f t="shared" si="1"/>
        <v>20.900000000000002</v>
      </c>
      <c r="J20" s="13">
        <f t="shared" si="1"/>
        <v>126.6</v>
      </c>
    </row>
    <row r="21" spans="1:10" x14ac:dyDescent="0.25">
      <c r="A21" s="9"/>
      <c r="B21" s="9"/>
      <c r="C21" s="9"/>
      <c r="D21" s="10" t="s">
        <v>25</v>
      </c>
      <c r="E21" s="11">
        <f t="shared" ref="E21:J21" si="2">SUM(E11,E20)</f>
        <v>1237.5</v>
      </c>
      <c r="F21" s="12">
        <f t="shared" si="2"/>
        <v>148.34</v>
      </c>
      <c r="G21" s="13">
        <f t="shared" si="2"/>
        <v>1106.57</v>
      </c>
      <c r="H21" s="13">
        <f t="shared" si="2"/>
        <v>45.83</v>
      </c>
      <c r="I21" s="13">
        <f t="shared" si="2"/>
        <v>32.675000000000004</v>
      </c>
      <c r="J21" s="13">
        <f t="shared" si="2"/>
        <v>232.45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2024-04-02T08:37:20Z</dcterms:modified>
</cp:coreProperties>
</file>