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0" windowWidth="19440" windowHeight="1170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9" i="1"/>
  <c r="F13"/>
  <c r="F20" s="1"/>
  <c r="E20"/>
  <c r="J11"/>
  <c r="I11"/>
  <c r="H11"/>
  <c r="G11"/>
  <c r="F11"/>
  <c r="E11"/>
  <c r="J20"/>
  <c r="J21" s="1"/>
  <c r="I20"/>
  <c r="H20"/>
  <c r="G20"/>
  <c r="E21" l="1"/>
  <c r="F21"/>
  <c r="G21"/>
  <c r="I21"/>
  <c r="H2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<sst xmlns="http://schemas.openxmlformats.org/spreadsheetml/2006/main" count="51" uniqueCount="45">
  <si>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</si>
  <si>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</si>
  <si>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</si>
  <si>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</si>
  <si>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</si>
  <si>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</si>
  <si>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</si>
  <si>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</si>
  <si>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</si>
  <si>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</si>
  <si>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</si>
  <si>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</si>
  <si>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</si>
  <si>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</si>
  <si>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</si>
  <si>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</si>
  <si>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</si>
  <si>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</si>
  <si>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</si>
  <si>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</si>
  <si>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</si>
  <si>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</si>
  <si>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</si>
  <si>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</si>
  <si>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</si>
  <si>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</si>
  <si>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</si>
  <si>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>напиток</t>
  </si>
  <si>
    <t>хлеб бел.</t>
  </si>
  <si>
    <t>МБОУ "СШ № 1"</t>
  </si>
  <si>
    <t>Фрукт свежий</t>
  </si>
  <si>
    <t>фрукт</t>
  </si>
  <si>
    <t>Мучное или кондитерское изделие</t>
  </si>
  <si>
    <t>Птица тушенная в соусе (30/30)</t>
  </si>
  <si>
    <t xml:space="preserve">рис отварной </t>
  </si>
  <si>
    <t>Чай сладкий</t>
  </si>
  <si>
    <t>290-2015</t>
  </si>
  <si>
    <t>304-2015</t>
  </si>
  <si>
    <t>376-2015</t>
  </si>
  <si>
    <t>Суп с макаронными изделиями и голенью кур и свежей зеленью (200/12,5/5)</t>
  </si>
  <si>
    <t>Котлета рыбная</t>
  </si>
  <si>
    <t>Картофельное пюре</t>
  </si>
  <si>
    <t>111-2015</t>
  </si>
  <si>
    <t>234-2015</t>
  </si>
  <si>
    <t>312-2015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</si>
</sst>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14" applyNumberFormat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4" borderId="14" xfId="1"/>
    <xf numFmtId="0" fontId="1" fillId="4" borderId="14" xfId="1" applyAlignment="1" applyProtection="1">
      <alignment horizontal="right" wrapText="1"/>
      <protection locked="0"/>
    </xf>
    <xf numFmtId="0" fontId="1" fillId="4" borderId="14" xfId="1" applyNumberFormat="1" applyProtection="1">
      <protection locked="0"/>
    </xf>
    <xf numFmtId="2" fontId="1" fillId="4" borderId="14" xfId="1" applyNumberFormat="1" applyProtection="1">
      <protection locked="0"/>
    </xf>
    <xf numFmtId="2" fontId="1" fillId="4" borderId="14" xfId="1" applyNumberFormat="1" applyAlignment="1">
      <alignment vertical="center" wrapText="1"/>
    </xf>
    <xf numFmtId="0" fontId="1" fillId="4" borderId="14" xfId="1" applyProtection="1">
      <protection locked="0"/>
    </xf>
    <xf numFmtId="0" fontId="1" fillId="4" borderId="14" xfId="1" applyAlignment="1" applyProtection="1">
      <alignment horizontal="right"/>
      <protection locked="0"/>
    </xf>
    <xf numFmtId="0" fontId="1" fillId="4" borderId="14" xfId="1" applyAlignment="1" applyProtection="1">
      <alignment wrapText="1"/>
      <protection locked="0"/>
    </xf>
    <xf numFmtId="49" fontId="1" fillId="4" borderId="14" xfId="1" applyNumberFormat="1" applyAlignment="1" applyProtection="1">
      <alignment wrapText="1"/>
      <protection locked="0"/>
    </xf>
    <xf numFmtId="0" fontId="1" fillId="4" borderId="14" xfId="1" applyAlignment="1" applyProtection="1">
      <protection locked="0"/>
    </xf>
    <xf numFmtId="2" fontId="1" fillId="4" borderId="14" xfId="1" applyNumberFormat="1" applyAlignment="1" applyProtection="1">
      <protection locked="0"/>
    </xf>
    <xf numFmtId="49" fontId="1" fillId="4" borderId="14" xfId="1" applyNumberFormat="1" applyAlignment="1" applyProtection="1">
      <protection locked="0"/>
    </xf>
    <xf numFmtId="0" fontId="1" fillId="4" borderId="14" xfId="1" applyAlignment="1">
      <alignment horizontal="right" vertical="top" wrapText="1"/>
    </xf>
    <xf numFmtId="0" fontId="1" fillId="4" borderId="14" xfId="1" applyAlignment="1">
      <alignment horizontal="center" vertical="top" wrapText="1"/>
    </xf>
    <xf numFmtId="1" fontId="1" fillId="4" borderId="14" xfId="1" applyNumberFormat="1" applyProtection="1">
      <protection locked="0"/>
    </xf>
    <xf numFmtId="0" fontId="1" fillId="4" borderId="14" xfId="1" applyAlignment="1" applyProtection="1">
      <alignment horizontal="center" wrapText="1"/>
      <protection locked="0"/>
    </xf>
    <xf numFmtId="49" fontId="1" fillId="4" borderId="14" xfId="1" applyNumberFormat="1" applyAlignment="1">
      <alignment horizontal="center"/>
    </xf>
    <xf numFmtId="0" fontId="1" fillId="4" borderId="14" xfId="1" applyAlignment="1" applyProtection="1">
      <alignment horizontal="center" vertical="top" wrapText="1"/>
      <protection locked="0"/>
    </xf>
    <xf numFmtId="49" fontId="1" fillId="4" borderId="14" xfId="1" applyNumberFormat="1" applyAlignment="1" applyProtection="1">
      <alignment horizontal="center" wrapText="1"/>
      <protection locked="0"/>
    </xf>
    <xf numFmtId="0" fontId="1" fillId="4" borderId="14" xfId="1" applyAlignment="1" applyProtection="1">
      <alignment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20</v>
      </c>
      <c r="F1" s="11"/>
      <c r="I1" t="s">
        <v>1</v>
      </c>
      <c r="J1" s="10">
        <v>45373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11</v>
      </c>
      <c r="C4" s="29" t="s">
        <v>36</v>
      </c>
      <c r="D4" s="22" t="s">
        <v>33</v>
      </c>
      <c r="E4" s="23">
        <v>60</v>
      </c>
      <c r="F4" s="24">
        <v>31.01</v>
      </c>
      <c r="G4" s="23">
        <v>220.4</v>
      </c>
      <c r="H4" s="23">
        <v>25.25</v>
      </c>
      <c r="I4" s="23">
        <v>13.67</v>
      </c>
      <c r="J4" s="23">
        <v>5.08</v>
      </c>
    </row>
    <row r="5" spans="1:10" ht="30">
      <c r="A5" s="4"/>
      <c r="B5" s="1" t="s">
        <v>17</v>
      </c>
      <c r="C5" s="31" t="s">
        <v>37</v>
      </c>
      <c r="D5" s="33" t="s">
        <v>34</v>
      </c>
      <c r="E5" s="31">
        <v>150</v>
      </c>
      <c r="F5" s="31">
        <v>15.18</v>
      </c>
      <c r="G5" s="31">
        <v>209</v>
      </c>
      <c r="H5" s="31">
        <v>3.65</v>
      </c>
      <c r="I5" s="31">
        <v>5.37</v>
      </c>
      <c r="J5" s="31">
        <v>36.6</v>
      </c>
    </row>
    <row r="6" spans="1:10" ht="30">
      <c r="A6" s="4"/>
      <c r="B6" s="1" t="s">
        <v>12</v>
      </c>
      <c r="C6" s="29" t="s">
        <v>38</v>
      </c>
      <c r="D6" s="22" t="s">
        <v>35</v>
      </c>
      <c r="E6" s="23">
        <v>200</v>
      </c>
      <c r="F6" s="23">
        <v>3.52</v>
      </c>
      <c r="G6" s="23">
        <v>56</v>
      </c>
      <c r="H6" s="23">
        <v>0.2</v>
      </c>
      <c r="I6" s="23"/>
      <c r="J6" s="23">
        <v>15</v>
      </c>
    </row>
    <row r="7" spans="1:10">
      <c r="A7" s="4"/>
      <c r="B7" s="1" t="s">
        <v>21</v>
      </c>
      <c r="C7" s="32"/>
      <c r="D7" s="25" t="s">
        <v>24</v>
      </c>
      <c r="E7" s="23">
        <v>30</v>
      </c>
      <c r="F7" s="24">
        <v>2.27</v>
      </c>
      <c r="G7" s="23">
        <v>82.4</v>
      </c>
      <c r="H7" s="23">
        <v>2.44</v>
      </c>
      <c r="I7" s="23">
        <v>0.48</v>
      </c>
      <c r="J7" s="23">
        <v>16.399999999999999</v>
      </c>
    </row>
    <row r="8" spans="1:10" ht="15.75" thickBot="1">
      <c r="A8" s="5"/>
      <c r="B8" s="12" t="s">
        <v>31</v>
      </c>
      <c r="C8" s="31"/>
      <c r="D8" s="25" t="s">
        <v>30</v>
      </c>
      <c r="E8" s="23">
        <v>120</v>
      </c>
      <c r="F8" s="24">
        <v>22.19</v>
      </c>
      <c r="G8" s="23">
        <v>35</v>
      </c>
      <c r="H8" s="23">
        <v>1.61</v>
      </c>
      <c r="I8" s="23">
        <v>0.5</v>
      </c>
      <c r="J8" s="23">
        <v>21</v>
      </c>
    </row>
    <row r="9" spans="1:10" ht="15.75" thickBot="1">
      <c r="A9" s="2"/>
      <c r="B9" s="13" t="s">
        <v>14</v>
      </c>
      <c r="C9" s="29"/>
      <c r="D9" s="22"/>
      <c r="E9" s="23"/>
      <c r="F9" s="23"/>
      <c r="G9" s="23"/>
      <c r="H9" s="23"/>
      <c r="I9" s="23"/>
      <c r="J9" s="23"/>
    </row>
    <row r="10" spans="1:10">
      <c r="A10" s="4"/>
      <c r="B10" s="12"/>
      <c r="C10" s="21"/>
      <c r="D10" s="14"/>
      <c r="E10" s="14"/>
      <c r="F10" s="14"/>
      <c r="G10" s="21"/>
      <c r="H10" s="21"/>
      <c r="I10" s="21"/>
      <c r="J10" s="21"/>
    </row>
    <row r="11" spans="1:10" ht="15.75" thickBot="1">
      <c r="A11" s="5"/>
      <c r="B11" s="13"/>
      <c r="C11" s="20"/>
      <c r="D11" s="26" t="s">
        <v>25</v>
      </c>
      <c r="E11" s="27">
        <f t="shared" ref="E11:J11" si="0">SUM(E4:E9)</f>
        <v>560</v>
      </c>
      <c r="F11" s="17">
        <f t="shared" si="0"/>
        <v>74.17</v>
      </c>
      <c r="G11" s="28">
        <f t="shared" si="0"/>
        <v>602.79999999999995</v>
      </c>
      <c r="H11" s="28">
        <f t="shared" si="0"/>
        <v>33.15</v>
      </c>
      <c r="I11" s="28">
        <f t="shared" si="0"/>
        <v>20.02</v>
      </c>
      <c r="J11" s="28">
        <f t="shared" si="0"/>
        <v>94.08</v>
      </c>
    </row>
    <row r="12" spans="1:10">
      <c r="A12" s="4" t="s">
        <v>13</v>
      </c>
      <c r="B12" s="6" t="s">
        <v>14</v>
      </c>
      <c r="C12" s="20"/>
      <c r="D12" s="22"/>
      <c r="E12" s="23"/>
      <c r="F12" s="23"/>
      <c r="G12" s="23"/>
      <c r="H12" s="23"/>
      <c r="I12" s="23"/>
      <c r="J12" s="23"/>
    </row>
    <row r="13" spans="1:10" ht="30">
      <c r="A13" s="4"/>
      <c r="B13" s="1" t="s">
        <v>15</v>
      </c>
      <c r="C13" s="29" t="s">
        <v>42</v>
      </c>
      <c r="D13" s="22" t="s">
        <v>39</v>
      </c>
      <c r="E13" s="23">
        <v>217.5</v>
      </c>
      <c r="F13" s="23">
        <f>3.94+1.9+6.91</f>
        <v>12.75</v>
      </c>
      <c r="G13" s="23">
        <v>143</v>
      </c>
      <c r="H13" s="23">
        <v>8.7200000000000006</v>
      </c>
      <c r="I13" s="23">
        <v>7</v>
      </c>
      <c r="J13" s="23">
        <v>34</v>
      </c>
    </row>
    <row r="14" spans="1:10" ht="30">
      <c r="A14" s="4"/>
      <c r="B14" s="1" t="s">
        <v>16</v>
      </c>
      <c r="C14" s="29" t="s">
        <v>43</v>
      </c>
      <c r="D14" s="22" t="s">
        <v>40</v>
      </c>
      <c r="E14" s="23">
        <v>75</v>
      </c>
      <c r="F14" s="23">
        <v>25.73</v>
      </c>
      <c r="G14" s="23">
        <v>74</v>
      </c>
      <c r="H14" s="23">
        <v>9.35</v>
      </c>
      <c r="I14" s="23">
        <v>3.91</v>
      </c>
      <c r="J14" s="23">
        <v>0.45</v>
      </c>
    </row>
    <row r="15" spans="1:10" ht="30">
      <c r="A15" s="4"/>
      <c r="B15" s="1" t="s">
        <v>17</v>
      </c>
      <c r="C15" s="29" t="s">
        <v>44</v>
      </c>
      <c r="D15" s="22" t="s">
        <v>41</v>
      </c>
      <c r="E15" s="23">
        <v>150</v>
      </c>
      <c r="F15" s="24">
        <v>14.03</v>
      </c>
      <c r="G15" s="23">
        <v>142.72999999999999</v>
      </c>
      <c r="H15" s="23">
        <v>3</v>
      </c>
      <c r="I15" s="23">
        <v>5.4</v>
      </c>
      <c r="J15" s="23">
        <v>18</v>
      </c>
    </row>
    <row r="16" spans="1:10" ht="30">
      <c r="A16" s="4"/>
      <c r="B16" s="14" t="s">
        <v>27</v>
      </c>
      <c r="C16" s="29" t="s">
        <v>38</v>
      </c>
      <c r="D16" s="22" t="s">
        <v>35</v>
      </c>
      <c r="E16" s="23">
        <v>200</v>
      </c>
      <c r="F16" s="23">
        <v>3.52</v>
      </c>
      <c r="G16" s="23">
        <v>56</v>
      </c>
      <c r="H16" s="23">
        <v>0.2</v>
      </c>
      <c r="I16" s="23"/>
      <c r="J16" s="23">
        <v>15</v>
      </c>
    </row>
    <row r="17" spans="1:10">
      <c r="A17" s="4"/>
      <c r="B17" s="14" t="s">
        <v>28</v>
      </c>
      <c r="C17" s="30"/>
      <c r="D17" s="33"/>
      <c r="E17" s="31"/>
      <c r="F17" s="31"/>
      <c r="G17" s="31"/>
      <c r="H17" s="31"/>
      <c r="I17" s="31"/>
      <c r="J17" s="31"/>
    </row>
    <row r="18" spans="1:10">
      <c r="A18" s="4"/>
      <c r="B18" s="1" t="s">
        <v>19</v>
      </c>
      <c r="C18" s="19"/>
      <c r="D18" s="25" t="s">
        <v>24</v>
      </c>
      <c r="E18" s="23">
        <v>40</v>
      </c>
      <c r="F18" s="24">
        <v>3.03</v>
      </c>
      <c r="G18" s="23">
        <v>82.4</v>
      </c>
      <c r="H18" s="23">
        <v>2.44</v>
      </c>
      <c r="I18" s="23">
        <v>0.48</v>
      </c>
      <c r="J18" s="23">
        <v>16.399999999999999</v>
      </c>
    </row>
    <row r="19" spans="1:10" ht="15.75" thickBot="1">
      <c r="A19" s="5"/>
      <c r="B19" s="14" t="s">
        <v>18</v>
      </c>
      <c r="C19" s="19"/>
      <c r="D19" s="25" t="s">
        <v>32</v>
      </c>
      <c r="E19" s="23">
        <v>50</v>
      </c>
      <c r="F19" s="23">
        <f>11.67+3.44</f>
        <v>15.11</v>
      </c>
      <c r="G19" s="23">
        <v>35.200000000000003</v>
      </c>
      <c r="H19" s="23">
        <v>0.3</v>
      </c>
      <c r="I19" s="23">
        <v>0.3</v>
      </c>
      <c r="J19" s="23">
        <v>0.23</v>
      </c>
    </row>
    <row r="20" spans="1:10">
      <c r="A20" s="14"/>
      <c r="B20" s="14"/>
      <c r="C20" s="14"/>
      <c r="D20" s="20" t="s">
        <v>25</v>
      </c>
      <c r="E20" s="19">
        <f t="shared" ref="E20:J20" si="1">SUM(E12:E19)</f>
        <v>732.5</v>
      </c>
      <c r="F20" s="17">
        <f t="shared" si="1"/>
        <v>74.170000000000016</v>
      </c>
      <c r="G20" s="18">
        <f t="shared" si="1"/>
        <v>533.33000000000004</v>
      </c>
      <c r="H20" s="18">
        <f t="shared" si="1"/>
        <v>24.01</v>
      </c>
      <c r="I20" s="18">
        <f t="shared" si="1"/>
        <v>17.090000000000003</v>
      </c>
      <c r="J20" s="18">
        <f t="shared" si="1"/>
        <v>84.08</v>
      </c>
    </row>
    <row r="21" spans="1:10">
      <c r="A21" s="14"/>
      <c r="B21" s="14"/>
      <c r="C21" s="14"/>
      <c r="D21" s="15" t="s">
        <v>26</v>
      </c>
      <c r="E21" s="16">
        <f t="shared" ref="E21:J21" si="2">SUM(E11,E20)</f>
        <v>1292.5</v>
      </c>
      <c r="F21" s="17">
        <f t="shared" si="2"/>
        <v>148.34000000000003</v>
      </c>
      <c r="G21" s="18">
        <f t="shared" si="2"/>
        <v>1136.1300000000001</v>
      </c>
      <c r="H21" s="18">
        <f t="shared" si="2"/>
        <v>57.16</v>
      </c>
      <c r="I21" s="18">
        <f t="shared" si="2"/>
        <v>37.11</v>
      </c>
      <c r="J21" s="18">
        <f t="shared" si="2"/>
        <v>178.16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2021-09-01T14:19:34Z</cp:lastPrinted>
  <dcterms:created xsi:type="dcterms:W3CDTF">2015-06-05T18:19:34Z</dcterms:created>
  <dcterms:modified xsi:type="dcterms:W3CDTF">2024-03-02T19:20:25Z</dcterms:modified>
</cp:coreProperties>
</file>