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1" i="1"/>
  <c r="I11"/>
  <c r="H11"/>
  <c r="G11"/>
  <c r="F11"/>
  <c r="E11"/>
  <c r="F13"/>
  <c r="E21"/>
  <c r="J20"/>
  <c r="J21" s="1"/>
  <c r="I20"/>
  <c r="I21" s="1"/>
  <c r="H20"/>
  <c r="H21" s="1"/>
  <c r="G20"/>
  <c r="G21" s="1"/>
  <c r="F20"/>
  <c r="F21" s="1"/>
  <c r="E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<sst xmlns="http://schemas.openxmlformats.org/spreadsheetml/2006/main" count="49" uniqueCount="46">
  <si>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</si>
  <si>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</si>
  <si>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</si>
  <si>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</si>
  <si>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</si>
  <si>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</si>
  <si>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</si>
  <si>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</si>
  <si>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</si>
  <si>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</si>
  <si>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</si>
  <si>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</si>
  <si>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</si>
  <si>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</si>
  <si>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</si>
  <si>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</si>
  <si>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</si>
  <si>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</si>
  <si>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</si>
  <si>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</si>
  <si>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</si>
  <si>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</si>
  <si>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</si>
  <si>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</si>
  <si>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</si>
  <si>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</si>
  <si>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</si>
  <si>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Компот из яблок</t>
  </si>
  <si>
    <t>Хлеб пшеничный</t>
  </si>
  <si>
    <t>напиток</t>
  </si>
  <si>
    <t>хлеб бел.</t>
  </si>
  <si>
    <t>376-2015</t>
  </si>
  <si>
    <t>МБОУ "СШ № 1"</t>
  </si>
  <si>
    <t>Птица тушеная в соусе (50/50)</t>
  </si>
  <si>
    <t>Каша гречневая рассыпчатая</t>
  </si>
  <si>
    <t>Зеленый горошек порционно</t>
  </si>
  <si>
    <t>290-2015</t>
  </si>
  <si>
    <t>463-1994</t>
  </si>
  <si>
    <t>Табл. 24-1994</t>
  </si>
  <si>
    <t>Рассольник "Ленинградский" с голенью кур и свежей зеленью (200/12,5/5)</t>
  </si>
  <si>
    <t>Жаркое по-домашнему</t>
  </si>
  <si>
    <t>Фрукт свежий</t>
  </si>
  <si>
    <t>фрукты</t>
  </si>
  <si>
    <t>96-2015</t>
  </si>
  <si>
    <t>394-1994</t>
  </si>
  <si>
    <t>342-2015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</si>
</sst>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5"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14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4" fillId="0" borderId="1" xfId="0" applyNumberFormat="1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49" fontId="4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2" fontId="4" fillId="0" borderId="1" xfId="0" applyNumberFormat="1" applyFont="1" applyBorder="1" applyAlignment="1" applyProtection="1">
      <protection locked="0"/>
    </xf>
    <xf numFmtId="0" fontId="3" fillId="6" borderId="14" xfId="1"/>
    <xf numFmtId="0" fontId="3" fillId="6" borderId="14" xfId="1" applyAlignment="1" applyProtection="1">
      <alignment horizontal="right" wrapText="1"/>
      <protection locked="0"/>
    </xf>
    <xf numFmtId="0" fontId="3" fillId="6" borderId="14" xfId="1" applyNumberFormat="1" applyProtection="1">
      <protection locked="0"/>
    </xf>
    <xf numFmtId="2" fontId="3" fillId="6" borderId="14" xfId="1" applyNumberFormat="1" applyProtection="1">
      <protection locked="0"/>
    </xf>
    <xf numFmtId="2" fontId="3" fillId="6" borderId="14" xfId="1" applyNumberFormat="1" applyAlignment="1">
      <alignment vertical="center" wrapText="1"/>
    </xf>
    <xf numFmtId="0" fontId="3" fillId="6" borderId="14" xfId="1" applyProtection="1">
      <protection locked="0"/>
    </xf>
    <xf numFmtId="0" fontId="3" fillId="6" borderId="14" xfId="1" applyAlignment="1" applyProtection="1">
      <alignment horizontal="right"/>
      <protection locked="0"/>
    </xf>
    <xf numFmtId="44" fontId="3" fillId="6" borderId="14" xfId="1" applyNumberFormat="1" applyAlignment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6" borderId="14" xfId="1" applyAlignment="1" applyProtection="1">
      <alignment wrapText="1"/>
      <protection locked="0"/>
    </xf>
    <xf numFmtId="0" fontId="3" fillId="6" borderId="14" xfId="1" applyAlignment="1">
      <alignment horizontal="right" vertical="top" wrapText="1"/>
    </xf>
    <xf numFmtId="0" fontId="3" fillId="6" borderId="14" xfId="1" applyAlignment="1">
      <alignment horizontal="center" vertical="top" wrapText="1"/>
    </xf>
    <xf numFmtId="1" fontId="3" fillId="6" borderId="14" xfId="1" applyNumberFormat="1" applyProtection="1">
      <protection locked="0"/>
    </xf>
    <xf numFmtId="49" fontId="3" fillId="6" borderId="14" xfId="1" applyNumberFormat="1" applyAlignment="1">
      <alignment horizontal="center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19</v>
      </c>
      <c r="F1" s="11"/>
      <c r="I1" t="s">
        <v>1</v>
      </c>
      <c r="J1" s="10">
        <v>45370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7.5">
      <c r="A4" s="2" t="s">
        <v>10</v>
      </c>
      <c r="B4" s="3" t="s">
        <v>11</v>
      </c>
      <c r="C4" s="27" t="s">
        <v>36</v>
      </c>
      <c r="D4" s="14" t="s">
        <v>33</v>
      </c>
      <c r="E4" s="17">
        <v>100</v>
      </c>
      <c r="F4" s="17">
        <v>51.69</v>
      </c>
      <c r="G4" s="35">
        <v>220.4</v>
      </c>
      <c r="H4" s="35">
        <v>25.25</v>
      </c>
      <c r="I4" s="35">
        <v>13.67</v>
      </c>
      <c r="J4" s="35">
        <v>5.08</v>
      </c>
    </row>
    <row r="5" spans="1:10" ht="37.5">
      <c r="A5" s="4"/>
      <c r="B5" s="1" t="s">
        <v>17</v>
      </c>
      <c r="C5" s="27" t="s">
        <v>37</v>
      </c>
      <c r="D5" s="14" t="s">
        <v>34</v>
      </c>
      <c r="E5" s="17">
        <v>150</v>
      </c>
      <c r="F5" s="17">
        <v>11.49</v>
      </c>
      <c r="G5" s="17">
        <v>243</v>
      </c>
      <c r="H5" s="17">
        <v>6</v>
      </c>
      <c r="I5" s="17">
        <v>6</v>
      </c>
      <c r="J5" s="17">
        <v>46.05</v>
      </c>
    </row>
    <row r="6" spans="1:10" ht="37.5">
      <c r="A6" s="4"/>
      <c r="B6" s="1" t="s">
        <v>12</v>
      </c>
      <c r="C6" s="27" t="s">
        <v>31</v>
      </c>
      <c r="D6" s="14" t="s">
        <v>26</v>
      </c>
      <c r="E6" s="17">
        <v>200</v>
      </c>
      <c r="F6" s="17">
        <v>3.52</v>
      </c>
      <c r="G6" s="17">
        <v>56</v>
      </c>
      <c r="H6" s="17">
        <v>0.2</v>
      </c>
      <c r="I6" s="17"/>
      <c r="J6" s="17">
        <v>15</v>
      </c>
    </row>
    <row r="7" spans="1:10" ht="18.75">
      <c r="A7" s="4"/>
      <c r="B7" s="1" t="s">
        <v>20</v>
      </c>
      <c r="C7" s="36"/>
      <c r="D7" s="16" t="s">
        <v>28</v>
      </c>
      <c r="E7" s="17">
        <v>35</v>
      </c>
      <c r="F7" s="17">
        <v>2.76</v>
      </c>
      <c r="G7" s="17">
        <v>52</v>
      </c>
      <c r="H7" s="17">
        <v>1.65</v>
      </c>
      <c r="I7" s="17">
        <v>0.27500000000000002</v>
      </c>
      <c r="J7" s="17">
        <v>10.25</v>
      </c>
    </row>
    <row r="8" spans="1:10" ht="15.75" thickBot="1">
      <c r="A8" s="5"/>
      <c r="B8" s="12"/>
      <c r="C8" s="37"/>
      <c r="D8" s="33"/>
      <c r="E8" s="34"/>
      <c r="F8" s="34"/>
      <c r="G8" s="15"/>
      <c r="H8" s="15"/>
      <c r="I8" s="15"/>
      <c r="J8" s="15"/>
    </row>
    <row r="9" spans="1:10" ht="57" thickBot="1">
      <c r="A9" s="2"/>
      <c r="B9" s="13" t="s">
        <v>14</v>
      </c>
      <c r="C9" s="27" t="s">
        <v>38</v>
      </c>
      <c r="D9" s="14" t="s">
        <v>35</v>
      </c>
      <c r="E9" s="17">
        <v>15</v>
      </c>
      <c r="F9" s="17">
        <v>4.71</v>
      </c>
      <c r="G9" s="17">
        <v>9</v>
      </c>
      <c r="H9" s="17">
        <v>0.27</v>
      </c>
      <c r="I9" s="17"/>
      <c r="J9" s="17">
        <v>0.84</v>
      </c>
    </row>
    <row r="10" spans="1:10">
      <c r="A10" s="4"/>
      <c r="B10" s="12"/>
      <c r="C10" s="28"/>
      <c r="D10" s="19"/>
      <c r="E10" s="19"/>
      <c r="F10" s="19"/>
      <c r="G10" s="28"/>
      <c r="H10" s="28"/>
      <c r="I10" s="28"/>
      <c r="J10" s="28"/>
    </row>
    <row r="11" spans="1:10" ht="15.75" thickBot="1">
      <c r="A11" s="5"/>
      <c r="B11" s="13"/>
      <c r="C11" s="25"/>
      <c r="D11" s="29" t="s">
        <v>24</v>
      </c>
      <c r="E11" s="30">
        <f t="shared" ref="E11:J11" si="0">SUM(E4:E9)</f>
        <v>500</v>
      </c>
      <c r="F11" s="22">
        <f t="shared" si="0"/>
        <v>74.17</v>
      </c>
      <c r="G11" s="31">
        <f t="shared" si="0"/>
        <v>580.4</v>
      </c>
      <c r="H11" s="31">
        <f t="shared" si="0"/>
        <v>33.370000000000005</v>
      </c>
      <c r="I11" s="31">
        <f t="shared" si="0"/>
        <v>19.945</v>
      </c>
      <c r="J11" s="31">
        <f t="shared" si="0"/>
        <v>77.22</v>
      </c>
    </row>
    <row r="12" spans="1:10">
      <c r="A12" s="4" t="s">
        <v>13</v>
      </c>
      <c r="B12" s="6" t="s">
        <v>14</v>
      </c>
      <c r="C12" s="25"/>
      <c r="D12" s="24"/>
      <c r="E12" s="25"/>
      <c r="F12" s="26"/>
      <c r="G12" s="25"/>
      <c r="H12" s="25"/>
      <c r="I12" s="25"/>
      <c r="J12" s="25"/>
    </row>
    <row r="13" spans="1:10" ht="56.25">
      <c r="A13" s="4"/>
      <c r="B13" s="1" t="s">
        <v>15</v>
      </c>
      <c r="C13" s="27" t="s">
        <v>43</v>
      </c>
      <c r="D13" s="14" t="s">
        <v>39</v>
      </c>
      <c r="E13" s="17">
        <v>217.5</v>
      </c>
      <c r="F13" s="18">
        <f>6.44+6.91+1.9</f>
        <v>15.250000000000002</v>
      </c>
      <c r="G13" s="17">
        <v>137</v>
      </c>
      <c r="H13" s="17">
        <v>7</v>
      </c>
      <c r="I13" s="17">
        <v>8</v>
      </c>
      <c r="J13" s="17">
        <v>18</v>
      </c>
    </row>
    <row r="14" spans="1:10" ht="18.75">
      <c r="A14" s="4"/>
      <c r="B14" s="1" t="s">
        <v>16</v>
      </c>
      <c r="C14" s="27"/>
      <c r="D14" s="14"/>
      <c r="E14" s="17"/>
      <c r="F14" s="34"/>
      <c r="G14" s="17"/>
      <c r="H14" s="17"/>
      <c r="I14" s="17"/>
      <c r="J14" s="17"/>
    </row>
    <row r="15" spans="1:10" ht="37.5">
      <c r="A15" s="4"/>
      <c r="B15" s="1" t="s">
        <v>17</v>
      </c>
      <c r="C15" s="27" t="s">
        <v>44</v>
      </c>
      <c r="D15" s="14" t="s">
        <v>40</v>
      </c>
      <c r="E15" s="17">
        <v>150</v>
      </c>
      <c r="F15" s="39">
        <v>36.83</v>
      </c>
      <c r="G15" s="17">
        <v>246.17</v>
      </c>
      <c r="H15" s="17">
        <v>11.8</v>
      </c>
      <c r="I15" s="17">
        <v>15.42</v>
      </c>
      <c r="J15" s="17">
        <v>14.2</v>
      </c>
    </row>
    <row r="16" spans="1:10" ht="37.5">
      <c r="A16" s="4"/>
      <c r="B16" s="19" t="s">
        <v>29</v>
      </c>
      <c r="C16" s="27" t="s">
        <v>45</v>
      </c>
      <c r="D16" s="14" t="s">
        <v>27</v>
      </c>
      <c r="E16" s="38">
        <v>200</v>
      </c>
      <c r="F16" s="18">
        <v>7.09</v>
      </c>
      <c r="G16" s="38">
        <v>92</v>
      </c>
      <c r="H16" s="38">
        <v>0.3</v>
      </c>
      <c r="I16" s="38"/>
      <c r="J16" s="38">
        <v>24</v>
      </c>
    </row>
    <row r="17" spans="1:10" ht="18.75">
      <c r="A17" s="4"/>
      <c r="B17" s="19" t="s">
        <v>30</v>
      </c>
      <c r="C17" s="32"/>
      <c r="D17" s="15"/>
      <c r="E17" s="15"/>
      <c r="F17" s="34"/>
      <c r="G17" s="17"/>
      <c r="H17" s="15"/>
      <c r="I17" s="15"/>
      <c r="J17" s="15"/>
    </row>
    <row r="18" spans="1:10" ht="18.75">
      <c r="A18" s="4"/>
      <c r="B18" s="1" t="s">
        <v>18</v>
      </c>
      <c r="C18" s="24"/>
      <c r="D18" s="16" t="s">
        <v>23</v>
      </c>
      <c r="E18" s="17">
        <v>40</v>
      </c>
      <c r="F18" s="18">
        <v>3.03</v>
      </c>
      <c r="G18" s="17">
        <v>82.4</v>
      </c>
      <c r="H18" s="17">
        <v>2.44</v>
      </c>
      <c r="I18" s="17">
        <v>0.48</v>
      </c>
      <c r="J18" s="17">
        <v>16.399999999999999</v>
      </c>
    </row>
    <row r="19" spans="1:10" ht="19.5" thickBot="1">
      <c r="A19" s="5"/>
      <c r="B19" s="19" t="s">
        <v>42</v>
      </c>
      <c r="C19" s="13"/>
      <c r="D19" s="16" t="s">
        <v>41</v>
      </c>
      <c r="E19" s="17">
        <v>100</v>
      </c>
      <c r="F19" s="18">
        <v>11.97</v>
      </c>
      <c r="G19" s="17">
        <v>70</v>
      </c>
      <c r="H19" s="17">
        <v>3.22</v>
      </c>
      <c r="I19" s="17">
        <v>1</v>
      </c>
      <c r="J19" s="17">
        <v>42</v>
      </c>
    </row>
    <row r="20" spans="1:10">
      <c r="A20" s="19"/>
      <c r="B20" s="19"/>
      <c r="C20" s="19"/>
      <c r="D20" s="25" t="s">
        <v>24</v>
      </c>
      <c r="E20" s="24">
        <f>SUM(E13:E19)</f>
        <v>707.5</v>
      </c>
      <c r="F20" s="22">
        <f>SUM(F13:F19)</f>
        <v>74.17</v>
      </c>
      <c r="G20" s="23">
        <f>SUM(G12:G19)</f>
        <v>627.56999999999994</v>
      </c>
      <c r="H20" s="23">
        <f>SUM(H12:H19)</f>
        <v>24.76</v>
      </c>
      <c r="I20" s="23">
        <f>SUM(I12:I19)</f>
        <v>24.900000000000002</v>
      </c>
      <c r="J20" s="23">
        <f>SUM(J12:J19)</f>
        <v>114.6</v>
      </c>
    </row>
    <row r="21" spans="1:10">
      <c r="A21" s="19"/>
      <c r="B21" s="19"/>
      <c r="C21" s="19"/>
      <c r="D21" s="20" t="s">
        <v>25</v>
      </c>
      <c r="E21" s="21">
        <f t="shared" ref="E21:J21" si="1">SUM(E11,E20)</f>
        <v>1207.5</v>
      </c>
      <c r="F21" s="22">
        <f t="shared" si="1"/>
        <v>148.34</v>
      </c>
      <c r="G21" s="23">
        <f t="shared" si="1"/>
        <v>1207.9699999999998</v>
      </c>
      <c r="H21" s="23">
        <f t="shared" si="1"/>
        <v>58.13000000000001</v>
      </c>
      <c r="I21" s="23">
        <f t="shared" si="1"/>
        <v>44.844999999999999</v>
      </c>
      <c r="J21" s="23">
        <f t="shared" si="1"/>
        <v>191.82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2024-03-02T19:17:06Z</dcterms:modified>
</cp:coreProperties>
</file>