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0" windowWidth="19440" windowHeight="1170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21" i="1"/>
  <c r="I21"/>
  <c r="H21"/>
  <c r="G21"/>
  <c r="F21"/>
  <c r="E21"/>
  <c r="F13"/>
  <c r="J20"/>
  <c r="I20"/>
  <c r="H20"/>
  <c r="G20"/>
  <c r="F20"/>
  <c r="E20"/>
  <c r="F11"/>
  <c r="F8"/>
  <c r="J11" l="1"/>
  <c r="I11"/>
  <c r="H11"/>
  <c r="G11"/>
  <c r="E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<sst xmlns="http://schemas.openxmlformats.org/spreadsheetml/2006/main" count="45" uniqueCount="41">
  <si>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</si>
  <si>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</si>
  <si>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</si>
  <si>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</si>
  <si>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</si>
  <si>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</si>
  <si>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</si>
  <si>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</si>
  <si>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</si>
  <si>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</si>
  <si>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</si>
  <si>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</si>
  <si>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</si>
  <si>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</si>
  <si>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</si>
  <si>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</si>
  <si>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</si>
  <si>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</si>
  <si>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</si>
  <si>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</si>
  <si>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</si>
  <si>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</si>
  <si>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</si>
  <si>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</si>
  <si>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</si>
  <si>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Итого за день</t>
  </si>
  <si>
    <t>Макаронные изделия отварные</t>
  </si>
  <si>
    <t>Чай сладкий</t>
  </si>
  <si>
    <t>Каша вязкая молочная  с маслом сливочным (200/10)</t>
  </si>
  <si>
    <t>Хлеб пшеничный</t>
  </si>
  <si>
    <t>Бутерброд с сыром (20/30)</t>
  </si>
  <si>
    <t>Яйцо вареное</t>
  </si>
  <si>
    <t>Щи из свежей капусты с картофелем с голенью кур и свежей зеленью (200/12,5/5)</t>
  </si>
  <si>
    <t>Гуляш из говядины (25/25)</t>
  </si>
  <si>
    <t>напиток</t>
  </si>
  <si>
    <t>хлеб бел.</t>
  </si>
  <si>
    <t>88-2015</t>
  </si>
  <si>
    <t>260-2015</t>
  </si>
  <si>
    <t>309-2015</t>
  </si>
  <si>
    <t>376-2015</t>
  </si>
  <si>
    <t>МБОУ "СШ № 1"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</si>
</sst>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4" borderId="14" applyNumberFormat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1" fillId="4" borderId="14" xfId="1"/>
    <xf numFmtId="0" fontId="1" fillId="4" borderId="14" xfId="1" applyAlignment="1" applyProtection="1">
      <alignment horizontal="right" wrapText="1"/>
      <protection locked="0"/>
    </xf>
    <xf numFmtId="0" fontId="1" fillId="4" borderId="14" xfId="1" applyNumberFormat="1" applyProtection="1">
      <protection locked="0"/>
    </xf>
    <xf numFmtId="2" fontId="1" fillId="4" borderId="14" xfId="1" applyNumberFormat="1" applyProtection="1">
      <protection locked="0"/>
    </xf>
    <xf numFmtId="2" fontId="1" fillId="4" borderId="14" xfId="1" applyNumberFormat="1" applyAlignment="1">
      <alignment vertical="center" wrapText="1"/>
    </xf>
    <xf numFmtId="0" fontId="1" fillId="4" borderId="14" xfId="1" applyProtection="1">
      <protection locked="0"/>
    </xf>
    <xf numFmtId="0" fontId="1" fillId="4" borderId="14" xfId="1" applyAlignment="1" applyProtection="1">
      <alignment horizontal="right"/>
      <protection locked="0"/>
    </xf>
    <xf numFmtId="44" fontId="1" fillId="4" borderId="14" xfId="1" applyNumberFormat="1" applyAlignment="1" applyProtection="1">
      <protection locked="0"/>
    </xf>
    <xf numFmtId="0" fontId="1" fillId="4" borderId="14" xfId="1" applyAlignment="1" applyProtection="1">
      <alignment wrapText="1"/>
      <protection locked="0"/>
    </xf>
    <xf numFmtId="49" fontId="1" fillId="4" borderId="14" xfId="1" applyNumberFormat="1" applyAlignment="1" applyProtection="1">
      <alignment wrapText="1"/>
      <protection locked="0"/>
    </xf>
    <xf numFmtId="0" fontId="1" fillId="4" borderId="14" xfId="1" applyAlignment="1" applyProtection="1">
      <protection locked="0"/>
    </xf>
    <xf numFmtId="2" fontId="1" fillId="4" borderId="14" xfId="1" applyNumberFormat="1" applyAlignment="1" applyProtection="1">
      <protection locked="0"/>
    </xf>
    <xf numFmtId="49" fontId="1" fillId="4" borderId="14" xfId="1" applyNumberFormat="1" applyAlignment="1" applyProtection="1">
      <protection locked="0"/>
    </xf>
    <xf numFmtId="0" fontId="1" fillId="4" borderId="14" xfId="1" applyAlignment="1">
      <alignment horizontal="right" vertical="top" wrapText="1"/>
    </xf>
    <xf numFmtId="0" fontId="1" fillId="4" borderId="14" xfId="1" applyAlignment="1">
      <alignment horizontal="center" vertical="top" wrapText="1"/>
    </xf>
    <xf numFmtId="1" fontId="1" fillId="4" borderId="14" xfId="1" applyNumberFormat="1" applyProtection="1">
      <protection locked="0"/>
    </xf>
    <xf numFmtId="0" fontId="1" fillId="4" borderId="14" xfId="1" applyAlignment="1" applyProtection="1">
      <alignment horizontal="center" wrapText="1"/>
      <protection locked="0"/>
    </xf>
    <xf numFmtId="49" fontId="1" fillId="4" borderId="14" xfId="1" applyNumberFormat="1" applyAlignment="1">
      <alignment horizontal="center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40</v>
      </c>
      <c r="C1" s="33"/>
      <c r="D1" s="34"/>
      <c r="E1" t="s">
        <v>19</v>
      </c>
      <c r="F1" s="11"/>
      <c r="I1" t="s">
        <v>1</v>
      </c>
      <c r="J1" s="10">
        <v>45369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2" t="s">
        <v>10</v>
      </c>
      <c r="B4" s="3" t="s">
        <v>11</v>
      </c>
      <c r="C4" s="22"/>
      <c r="D4" s="23" t="s">
        <v>28</v>
      </c>
      <c r="E4" s="24">
        <v>210</v>
      </c>
      <c r="F4" s="25">
        <v>28</v>
      </c>
      <c r="G4" s="24">
        <v>198</v>
      </c>
      <c r="H4" s="24">
        <v>4.63</v>
      </c>
      <c r="I4" s="24">
        <v>8.52</v>
      </c>
      <c r="J4" s="24">
        <v>25.51</v>
      </c>
    </row>
    <row r="5" spans="1:10">
      <c r="A5" s="4"/>
      <c r="B5" s="1" t="s">
        <v>17</v>
      </c>
      <c r="C5" s="22"/>
      <c r="D5" s="19"/>
      <c r="E5" s="19"/>
      <c r="F5" s="19"/>
      <c r="G5" s="19"/>
      <c r="H5" s="19"/>
      <c r="I5" s="19"/>
      <c r="J5" s="19"/>
    </row>
    <row r="6" spans="1:10">
      <c r="A6" s="4"/>
      <c r="B6" s="1" t="s">
        <v>12</v>
      </c>
      <c r="C6" s="22"/>
      <c r="D6" s="23" t="s">
        <v>27</v>
      </c>
      <c r="E6" s="24">
        <v>200</v>
      </c>
      <c r="F6" s="24">
        <v>3.52</v>
      </c>
      <c r="G6" s="24">
        <v>56</v>
      </c>
      <c r="H6" s="24">
        <v>0.2</v>
      </c>
      <c r="I6" s="24"/>
      <c r="J6" s="24">
        <v>15</v>
      </c>
    </row>
    <row r="7" spans="1:10">
      <c r="A7" s="4"/>
      <c r="B7" s="1" t="s">
        <v>20</v>
      </c>
      <c r="C7" s="15"/>
      <c r="D7" s="26" t="s">
        <v>29</v>
      </c>
      <c r="E7" s="24">
        <v>20</v>
      </c>
      <c r="F7" s="24">
        <v>2.63</v>
      </c>
      <c r="G7" s="24">
        <v>52</v>
      </c>
      <c r="H7" s="24">
        <v>1.65</v>
      </c>
      <c r="I7" s="24">
        <v>0.27500000000000002</v>
      </c>
      <c r="J7" s="24">
        <v>10.25</v>
      </c>
    </row>
    <row r="8" spans="1:10" ht="15.75" thickBot="1">
      <c r="A8" s="5"/>
      <c r="B8" s="12"/>
      <c r="C8" s="15"/>
      <c r="D8" s="26" t="s">
        <v>30</v>
      </c>
      <c r="E8" s="24">
        <v>50</v>
      </c>
      <c r="F8" s="25">
        <f>8.69+8.69+3.88</f>
        <v>21.259999999999998</v>
      </c>
      <c r="G8" s="24"/>
      <c r="H8" s="24"/>
      <c r="I8" s="24"/>
      <c r="J8" s="24"/>
    </row>
    <row r="9" spans="1:10" ht="15.75" thickBot="1">
      <c r="A9" s="2"/>
      <c r="B9" s="13"/>
      <c r="C9" s="15"/>
      <c r="D9" s="23" t="s">
        <v>31</v>
      </c>
      <c r="E9" s="24">
        <v>40</v>
      </c>
      <c r="F9" s="25">
        <v>18.760000000000002</v>
      </c>
      <c r="G9" s="18"/>
      <c r="H9" s="18"/>
      <c r="I9" s="18"/>
      <c r="J9" s="18"/>
    </row>
    <row r="10" spans="1:10">
      <c r="A10" s="4"/>
      <c r="B10" s="12"/>
      <c r="C10" s="22"/>
      <c r="D10" s="14"/>
      <c r="E10" s="14"/>
      <c r="F10" s="14"/>
      <c r="G10" s="22"/>
      <c r="H10" s="22"/>
      <c r="I10" s="22"/>
      <c r="J10" s="22"/>
    </row>
    <row r="11" spans="1:10" ht="15.75" thickBot="1">
      <c r="A11" s="5"/>
      <c r="B11" s="13"/>
      <c r="C11" s="20"/>
      <c r="D11" s="27" t="s">
        <v>24</v>
      </c>
      <c r="E11" s="28">
        <f>SUM(E4:E9)</f>
        <v>520</v>
      </c>
      <c r="F11" s="17">
        <f>SUM(F4:F9)</f>
        <v>74.17</v>
      </c>
      <c r="G11" s="29">
        <f>SUM(G4:G8)</f>
        <v>306</v>
      </c>
      <c r="H11" s="29">
        <f>SUM(H4:H8)</f>
        <v>6.48</v>
      </c>
      <c r="I11" s="29">
        <f>SUM(I4:I8)</f>
        <v>8.7949999999999999</v>
      </c>
      <c r="J11" s="29">
        <f>SUM(J4:J8)</f>
        <v>50.760000000000005</v>
      </c>
    </row>
    <row r="12" spans="1:10">
      <c r="A12" s="4" t="s">
        <v>13</v>
      </c>
      <c r="B12" s="6" t="s">
        <v>14</v>
      </c>
      <c r="C12" s="20"/>
      <c r="D12" s="19"/>
      <c r="E12" s="20"/>
      <c r="F12" s="21"/>
      <c r="G12" s="20"/>
      <c r="H12" s="20"/>
      <c r="I12" s="20"/>
      <c r="J12" s="20"/>
    </row>
    <row r="13" spans="1:10" ht="45">
      <c r="A13" s="4"/>
      <c r="B13" s="1" t="s">
        <v>15</v>
      </c>
      <c r="C13" s="30" t="s">
        <v>36</v>
      </c>
      <c r="D13" s="23" t="s">
        <v>32</v>
      </c>
      <c r="E13" s="24">
        <v>217.5</v>
      </c>
      <c r="F13" s="24">
        <f>4.2+6.91+1.9</f>
        <v>13.01</v>
      </c>
      <c r="G13" s="24">
        <v>113</v>
      </c>
      <c r="H13" s="24">
        <v>4.7699999999999996</v>
      </c>
      <c r="I13" s="24">
        <v>5</v>
      </c>
      <c r="J13" s="24">
        <v>7.9</v>
      </c>
    </row>
    <row r="14" spans="1:10" ht="30">
      <c r="A14" s="4"/>
      <c r="B14" s="1" t="s">
        <v>16</v>
      </c>
      <c r="C14" s="30" t="s">
        <v>37</v>
      </c>
      <c r="D14" s="23" t="s">
        <v>33</v>
      </c>
      <c r="E14" s="24">
        <v>50</v>
      </c>
      <c r="F14" s="24">
        <v>35.450000000000003</v>
      </c>
      <c r="G14" s="24"/>
      <c r="H14" s="24"/>
      <c r="I14" s="24"/>
      <c r="J14" s="24"/>
    </row>
    <row r="15" spans="1:10" ht="30">
      <c r="A15" s="4"/>
      <c r="B15" s="1" t="s">
        <v>17</v>
      </c>
      <c r="C15" s="30" t="s">
        <v>38</v>
      </c>
      <c r="D15" s="23" t="s">
        <v>26</v>
      </c>
      <c r="E15" s="24">
        <v>150</v>
      </c>
      <c r="F15" s="24">
        <v>13.85</v>
      </c>
      <c r="G15" s="24">
        <v>168</v>
      </c>
      <c r="H15" s="24">
        <v>5.5</v>
      </c>
      <c r="I15" s="24">
        <v>4.5</v>
      </c>
      <c r="J15" s="24">
        <v>26.4</v>
      </c>
    </row>
    <row r="16" spans="1:10" ht="30">
      <c r="A16" s="4"/>
      <c r="B16" s="14" t="s">
        <v>34</v>
      </c>
      <c r="C16" s="30" t="s">
        <v>39</v>
      </c>
      <c r="D16" s="23" t="s">
        <v>27</v>
      </c>
      <c r="E16" s="24">
        <v>200</v>
      </c>
      <c r="F16" s="24">
        <v>3.52</v>
      </c>
      <c r="G16" s="24">
        <v>56</v>
      </c>
      <c r="H16" s="24">
        <v>0.2</v>
      </c>
      <c r="I16" s="24"/>
      <c r="J16" s="24">
        <v>15</v>
      </c>
    </row>
    <row r="17" spans="1:10">
      <c r="A17" s="4"/>
      <c r="B17" s="14" t="s">
        <v>35</v>
      </c>
      <c r="C17" s="31"/>
      <c r="D17" s="26" t="s">
        <v>29</v>
      </c>
      <c r="E17" s="24">
        <v>40</v>
      </c>
      <c r="F17" s="19">
        <v>5.12</v>
      </c>
      <c r="G17" s="24">
        <v>52</v>
      </c>
      <c r="H17" s="24">
        <v>1.65</v>
      </c>
      <c r="I17" s="24">
        <v>0.27500000000000002</v>
      </c>
      <c r="J17" s="24">
        <v>10.25</v>
      </c>
    </row>
    <row r="18" spans="1:10">
      <c r="A18" s="4"/>
      <c r="B18" s="1" t="s">
        <v>18</v>
      </c>
      <c r="C18" s="19"/>
      <c r="D18" s="26" t="s">
        <v>23</v>
      </c>
      <c r="E18" s="24">
        <v>45</v>
      </c>
      <c r="F18" s="19">
        <v>3.22</v>
      </c>
      <c r="G18" s="19">
        <v>82.4</v>
      </c>
      <c r="H18" s="24">
        <v>2.44</v>
      </c>
      <c r="I18" s="24">
        <v>0.48</v>
      </c>
      <c r="J18" s="24">
        <v>16.399999999999999</v>
      </c>
    </row>
    <row r="19" spans="1:10" ht="15.75" thickBot="1">
      <c r="A19" s="5"/>
      <c r="B19" s="14"/>
      <c r="C19" s="13"/>
      <c r="D19" s="14"/>
      <c r="E19" s="14"/>
      <c r="F19" s="14"/>
      <c r="G19" s="14"/>
      <c r="H19" s="14"/>
      <c r="I19" s="14"/>
      <c r="J19" s="14"/>
    </row>
    <row r="20" spans="1:10">
      <c r="A20" s="14"/>
      <c r="B20" s="14"/>
      <c r="C20" s="14"/>
      <c r="D20" s="20" t="s">
        <v>24</v>
      </c>
      <c r="E20" s="19">
        <f>SUM(E13:E19)</f>
        <v>702.5</v>
      </c>
      <c r="F20" s="17">
        <f>SUM(F13:F19)</f>
        <v>74.17</v>
      </c>
      <c r="G20" s="18">
        <f>SUM(G12:G19)</f>
        <v>471.4</v>
      </c>
      <c r="H20" s="18">
        <f>SUM(H12:H19)</f>
        <v>14.559999999999999</v>
      </c>
      <c r="I20" s="18">
        <f>SUM(I12:I19)</f>
        <v>10.255000000000001</v>
      </c>
      <c r="J20" s="18">
        <f>SUM(J12:J19)</f>
        <v>75.949999999999989</v>
      </c>
    </row>
    <row r="21" spans="1:10">
      <c r="A21" s="14"/>
      <c r="B21" s="14"/>
      <c r="C21" s="14"/>
      <c r="D21" s="15" t="s">
        <v>25</v>
      </c>
      <c r="E21" s="16">
        <f t="shared" ref="E21:J21" si="0">SUM(E11,E20)</f>
        <v>1222.5</v>
      </c>
      <c r="F21" s="17">
        <f t="shared" si="0"/>
        <v>148.34</v>
      </c>
      <c r="G21" s="18">
        <f t="shared" si="0"/>
        <v>777.4</v>
      </c>
      <c r="H21" s="18">
        <f t="shared" si="0"/>
        <v>21.04</v>
      </c>
      <c r="I21" s="18">
        <f t="shared" si="0"/>
        <v>19.05</v>
      </c>
      <c r="J21" s="18">
        <f t="shared" si="0"/>
        <v>126.71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</cp:lastModifiedBy>
  <cp:lastPrinted>2021-09-01T14:19:34Z</cp:lastPrinted>
  <dcterms:created xsi:type="dcterms:W3CDTF">2015-06-05T18:19:34Z</dcterms:created>
  <dcterms:modified xsi:type="dcterms:W3CDTF">2024-03-02T19:16:33Z</dcterms:modified>
</cp:coreProperties>
</file>